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880" tabRatio="882" activeTab="0"/>
  </bookViews>
  <sheets>
    <sheet name="Bang can doi ke toan" sheetId="1" r:id="rId1"/>
    <sheet name="Ket qua kinh doanh" sheetId="2" r:id="rId2"/>
    <sheet name="LCTT" sheetId="3" r:id="rId3"/>
    <sheet name="LCTT-Truc tiep" sheetId="4" state="hidden" r:id="rId4"/>
    <sheet name="TM BCTC 1" sheetId="5" r:id="rId5"/>
    <sheet name="TM BCTC "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0">'[7]PNT-QUOT-#3'!#REF!</definedName>
    <definedName name="\z">'[7]COAT&amp;WRAP-QIOT-#3'!#REF!</definedName>
    <definedName name="_Fill" hidden="1">#REF!</definedName>
    <definedName name="A">'[7]PNT-QUOT-#3'!#REF!</definedName>
    <definedName name="AAA">'[4]MTL$-INTER'!#REF!</definedName>
    <definedName name="B">'[7]PNT-QUOT-#3'!#REF!</definedName>
    <definedName name="CA">#REF!</definedName>
    <definedName name="cdkt05">'[9]Can doi'!$B$8:$E$115</definedName>
    <definedName name="cdkt12">'[16]Can doi'!$B$8:$E$115</definedName>
    <definedName name="COAT">'[7]PNT-QUOT-#3'!#REF!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Document_array" localSheetId="5">{"bT5.xls","Sheet1"}</definedName>
    <definedName name="Document_array">{"bT5.xls","Sheet1"}</definedName>
    <definedName name="FP">'[7]COAT&amp;WRAP-QIOT-#3'!#REF!</definedName>
    <definedName name="gcm">'[2]gia vt,nc,may'!$H$7:$I$17</definedName>
    <definedName name="gnc">'[2]gia vt,nc,may'!$E$7:$F$12</definedName>
    <definedName name="gvt">'[2]gia vt,nc,may'!$B$7:$C$159</definedName>
    <definedName name="IO">'[7]COAT&amp;WRAP-QIOT-#3'!#REF!</definedName>
    <definedName name="KQHDKD">'Ket qua kinh doanh'!#REF!</definedName>
    <definedName name="kqkd0310">'[15]TONGHOP'!$C$9:$G$33</definedName>
    <definedName name="kqkd0311">'[13]TONGHOP'!$C$9:$G$33</definedName>
    <definedName name="kqkd0510">'[11]TONGHOP'!$C$9:$G$33</definedName>
    <definedName name="kqkd0511">'[10]TONGHOP'!$C$9:$G$33</definedName>
    <definedName name="kqkd0610">'[14]TONGHOP'!$C$9:$G$33</definedName>
    <definedName name="kqkd0611">'[12]TONGHOP'!$C$9:$G$33</definedName>
    <definedName name="kqkd0910">'[19]TONGHOP'!$C$9:$G$33</definedName>
    <definedName name="kqkd0911">'[17]TONGHOP'!$C$9:$G$33</definedName>
    <definedName name="kqkd1210">'[20]TONGHOP'!$C$9:$G$33</definedName>
    <definedName name="kqkd1211">'[18]TONGHOP'!$C$9:$G$33</definedName>
    <definedName name="LCTT_GT_page1">'LCTT'!#REF!</definedName>
    <definedName name="LCTT_GT_page2">'LCTT'!#REF!</definedName>
    <definedName name="LCTT_TT_page1">'LCTT-Truc tiep'!$A$6</definedName>
    <definedName name="LCTT_TT_page2">'LCTT-Truc tiep'!$F$44</definedName>
    <definedName name="MAT">'[7]COAT&amp;WRAP-QIOT-#3'!#REF!</definedName>
    <definedName name="MF">'[7]COAT&amp;WRAP-QIOT-#3'!#REF!</definedName>
    <definedName name="NV">'Bang can doi ke toan'!$E$87</definedName>
    <definedName name="P">'[7]PNT-QUOT-#3'!#REF!</definedName>
    <definedName name="PEJM">'[7]COAT&amp;WRAP-QIOT-#3'!#REF!</definedName>
    <definedName name="PF">'[7]PNT-QUOT-#3'!#REF!</definedName>
    <definedName name="PM">'[8]IBASE'!$AH$16:$AV$110</definedName>
    <definedName name="Print_Area_MI">'[5]ESTI.'!$A$1:$U$52</definedName>
    <definedName name="_xlnm.Print_Titles" localSheetId="0">'Bang can doi ke toan'!$1:$5</definedName>
    <definedName name="_xlnm.Print_Titles" localSheetId="2">'LCTT'!$1:$5</definedName>
    <definedName name="_xlnm.Print_Titles" localSheetId="3">'LCTT-Truc tiep'!$1:$3</definedName>
    <definedName name="_xlnm.Print_Titles" localSheetId="5">'TM BCTC '!$1:$6</definedName>
    <definedName name="_xlnm.Print_Titles" localSheetId="4">'TM BCTC 1'!$1:$6</definedName>
    <definedName name="RT">'[7]COAT&amp;WRAP-QIOT-#3'!#REF!</definedName>
    <definedName name="SB">'[8]IBASE'!$AH$7:$AL$14</definedName>
    <definedName name="SCCR">#REF!</definedName>
    <definedName name="SCDT">#REF!</definedName>
    <definedName name="SDDTKCT3">#REF!</definedName>
    <definedName name="SHTK">#REF!</definedName>
    <definedName name="SORT">#REF!</definedName>
    <definedName name="SORT_AREA">'[5]DI-ESTI'!$A$8:$R$489</definedName>
    <definedName name="SP">'[7]PNT-QUOT-#3'!#REF!</definedName>
    <definedName name="THK">'[7]COAT&amp;WRAP-QIOT-#3'!#REF!</definedName>
    <definedName name="TS">'Bang can doi ke toan'!$E$7</definedName>
    <definedName name="TS2">'Bang can doi ke toan'!$E$39</definedName>
    <definedName name="TSNB">'Bang can doi ke toan'!$E$135</definedName>
    <definedName name="VT_1">'[3]Vat tu'!#REF!</definedName>
    <definedName name="ZYX">#REF!</definedName>
    <definedName name="ZZZ">#REF!</definedName>
  </definedNames>
  <calcPr fullCalcOnLoad="1"/>
</workbook>
</file>

<file path=xl/comments6.xml><?xml version="1.0" encoding="utf-8"?>
<comments xmlns="http://schemas.openxmlformats.org/spreadsheetml/2006/main">
  <authors>
    <author>thuyquynh</author>
  </authors>
  <commentList>
    <comment ref="E103" authorId="0">
      <text>
        <r>
          <rPr>
            <b/>
            <sz val="10"/>
            <rFont val="Tahoma"/>
            <family val="0"/>
          </rPr>
          <t>thuyquynh:</t>
        </r>
        <r>
          <rPr>
            <sz val="10"/>
            <rFont val="Tahoma"/>
            <family val="0"/>
          </rPr>
          <t xml:space="preserve">
CNCT : 730 tr
CNHN : 6.266 tr</t>
        </r>
      </text>
    </comment>
    <comment ref="A106" authorId="0">
      <text>
        <r>
          <rPr>
            <b/>
            <sz val="10"/>
            <rFont val="Tahoma"/>
            <family val="0"/>
          </rPr>
          <t>thuyquynh:</t>
        </r>
        <r>
          <rPr>
            <sz val="10"/>
            <rFont val="Tahoma"/>
            <family val="0"/>
          </rPr>
          <t xml:space="preserve">
xem lại thuyết minh</t>
        </r>
      </text>
    </comment>
    <comment ref="E171" authorId="0">
      <text>
        <r>
          <rPr>
            <b/>
            <sz val="10"/>
            <rFont val="Tahoma"/>
            <family val="0"/>
          </rPr>
          <t>thuyquynh:</t>
        </r>
        <r>
          <rPr>
            <sz val="10"/>
            <rFont val="Tahoma"/>
            <family val="0"/>
          </rPr>
          <t xml:space="preserve">
ĐD : 324 tr
HG : 594 tr
LH : 34.145 tr
VP : 2.042 tr</t>
        </r>
      </text>
    </comment>
    <comment ref="G171" authorId="0">
      <text>
        <r>
          <rPr>
            <b/>
            <sz val="10"/>
            <rFont val="Tahoma"/>
            <family val="0"/>
          </rPr>
          <t>thuyquynh:</t>
        </r>
        <r>
          <rPr>
            <sz val="10"/>
            <rFont val="Tahoma"/>
            <family val="0"/>
          </rPr>
          <t xml:space="preserve">
ĐD : 285 tr
HG : 1.760 tr
LH : 25.839 tr
VP : 395</t>
        </r>
      </text>
    </comment>
    <comment ref="E182" authorId="0">
      <text>
        <r>
          <rPr>
            <b/>
            <sz val="10"/>
            <rFont val="Tahoma"/>
            <family val="0"/>
          </rPr>
          <t>thuyquynh:</t>
        </r>
        <r>
          <rPr>
            <sz val="10"/>
            <rFont val="Tahoma"/>
            <family val="0"/>
          </rPr>
          <t xml:space="preserve">
dieu chinh giam 1.7tr do CNCT</t>
        </r>
      </text>
    </comment>
    <comment ref="G182" authorId="0">
      <text>
        <r>
          <rPr>
            <b/>
            <sz val="10"/>
            <rFont val="Tahoma"/>
            <family val="0"/>
          </rPr>
          <t>thuyquynh:</t>
        </r>
        <r>
          <rPr>
            <sz val="10"/>
            <rFont val="Tahoma"/>
            <family val="0"/>
          </rPr>
          <t xml:space="preserve">
ĐD : 424 tr
HG : 861 tr
LH : 23.636 tr
VP : 0</t>
        </r>
      </text>
    </comment>
  </commentList>
</comments>
</file>

<file path=xl/sharedStrings.xml><?xml version="1.0" encoding="utf-8"?>
<sst xmlns="http://schemas.openxmlformats.org/spreadsheetml/2006/main" count="865" uniqueCount="510">
  <si>
    <t>Số đầu năm</t>
  </si>
  <si>
    <t>I.</t>
  </si>
  <si>
    <t>II.</t>
  </si>
  <si>
    <t>Các khoản đầu tư tài chính ngắn hạn</t>
  </si>
  <si>
    <t>III.</t>
  </si>
  <si>
    <t>Trả trước cho người bán</t>
  </si>
  <si>
    <t>Các khoản phải thu khác</t>
  </si>
  <si>
    <t>IV.</t>
  </si>
  <si>
    <t>Hàng tồn kho</t>
  </si>
  <si>
    <t>Dự phòng giảm giá hàng tồn kho</t>
  </si>
  <si>
    <t>V.</t>
  </si>
  <si>
    <t>Tài sản cố định</t>
  </si>
  <si>
    <t>Tài sản cố định hữu hình</t>
  </si>
  <si>
    <t>Tài sản cố định thuê tài chính</t>
  </si>
  <si>
    <t>Tài sản cố định vô hình</t>
  </si>
  <si>
    <t>Các khoản đầu tư tài chính dài hạn</t>
  </si>
  <si>
    <t>Chi phí xây dựng cơ bản dở dang</t>
  </si>
  <si>
    <t>TỔNG CỘNG TÀI SẢN</t>
  </si>
  <si>
    <t>NỢ PHẢI TRẢ</t>
  </si>
  <si>
    <t>Nợ ngắn hạn</t>
  </si>
  <si>
    <t>Người mua trả tiền trước</t>
  </si>
  <si>
    <t>Nợ dài hạn</t>
  </si>
  <si>
    <t>Chi phí phải trả</t>
  </si>
  <si>
    <t>NGUỒN VỐN CHỦ SỞ HỮU</t>
  </si>
  <si>
    <t>Chênh lệch đánh giá lại tài sản</t>
  </si>
  <si>
    <t>Quỹ đầu tư phát triển</t>
  </si>
  <si>
    <t>Quỹ dự phòng tài chính</t>
  </si>
  <si>
    <t>Nguồn kinh phí đã hình thành tài sản cố định</t>
  </si>
  <si>
    <t>TỔNG CỘNG NGUỒN VỐN</t>
  </si>
  <si>
    <t>CHỈ TIÊU</t>
  </si>
  <si>
    <t>Tài sản thuê ngoài</t>
  </si>
  <si>
    <t>Vật tư, hàng hóa nhận giữ hộ, nhận gia công</t>
  </si>
  <si>
    <t>Nợ khó đòi đã xử lý</t>
  </si>
  <si>
    <t>Nguyên giá</t>
  </si>
  <si>
    <t>Giá vốn hàng bán</t>
  </si>
  <si>
    <t>Chi phí bán hàng</t>
  </si>
  <si>
    <t>Chi phí quản lý doanh nghiệp</t>
  </si>
  <si>
    <t>Lợi nhuận thuần từ hoạt động kinh doanh</t>
  </si>
  <si>
    <t>Lợi nhuận trước thuế</t>
  </si>
  <si>
    <t>Khấu hao tài sản cố định</t>
  </si>
  <si>
    <t>Các khoản dự phòng</t>
  </si>
  <si>
    <t>Tăng, giảm hàng tồn kho</t>
  </si>
  <si>
    <t>Lưu chuyển tiền thuần từ hoạt động đầu tư</t>
  </si>
  <si>
    <t>Lưu chuyển tiền thuần từ hoạt động tài chính</t>
  </si>
  <si>
    <t>TÀI SẢN NGẮN HẠN</t>
  </si>
  <si>
    <t>Tiền và các khoản tương đương tiền</t>
  </si>
  <si>
    <t xml:space="preserve">Tiền </t>
  </si>
  <si>
    <t>Các khoản tương đương tiền</t>
  </si>
  <si>
    <t>Phải thu theo tiến độ kế hoạch hợp đồng xây dựng</t>
  </si>
  <si>
    <t>Chi phí trả trước ngắn hạn</t>
  </si>
  <si>
    <t>Tài sản ngắn hạn khác</t>
  </si>
  <si>
    <t>Các khoản phải thu dài hạn</t>
  </si>
  <si>
    <t>Phải thu dài hạn của khách hàng</t>
  </si>
  <si>
    <t>Phải thu dài hạn khác</t>
  </si>
  <si>
    <t>Dự phòng phải thu dài hạn khó đòi</t>
  </si>
  <si>
    <t>Giá trị hao mòn lũy kế</t>
  </si>
  <si>
    <t>Bất động sản đầu tư</t>
  </si>
  <si>
    <t>Đầu tư vào công ty con</t>
  </si>
  <si>
    <t>Đầu tư vào công ty liên kết, liên doanh</t>
  </si>
  <si>
    <t>Đầu tư dài hạn khác</t>
  </si>
  <si>
    <t>Tài sản dài hạn khác</t>
  </si>
  <si>
    <t>Chi phí trả trước dài hạn</t>
  </si>
  <si>
    <t>Tài sản thuế thu nhập hoãn lại</t>
  </si>
  <si>
    <t>-</t>
  </si>
  <si>
    <t>Vay và nợ ngắn hạn</t>
  </si>
  <si>
    <t>Phải trả nội bộ</t>
  </si>
  <si>
    <t>Phải trả theo tiến độ kế hoạch hợp đồng xây dựng</t>
  </si>
  <si>
    <t>Phải trả dài hạn người bán</t>
  </si>
  <si>
    <t>Phải trả dài hạn nội bộ</t>
  </si>
  <si>
    <t>Phải trả dài hạn khác</t>
  </si>
  <si>
    <t>Vay và nợ dài hạn</t>
  </si>
  <si>
    <t>Thuế thu nhập hoãn lại phải trả</t>
  </si>
  <si>
    <t>Vốn chủ sở hữu</t>
  </si>
  <si>
    <t>Vốn đầu tư của chủ sở hữu</t>
  </si>
  <si>
    <t>Thặng dư vốn cổ phần</t>
  </si>
  <si>
    <t>Chênh lệch tỷ giá hối đoái</t>
  </si>
  <si>
    <t>Quỹ khác thuộc vốn chủ sở hữu</t>
  </si>
  <si>
    <t>Nguồn kinh phí và quỹ khác</t>
  </si>
  <si>
    <t>Nguồn kinh phí</t>
  </si>
  <si>
    <t>Doanh thu bán hàng và cung cấp dịch vụ</t>
  </si>
  <si>
    <t xml:space="preserve">Doanh thu thuần về bán hàng và cung cấp dịch vụ </t>
  </si>
  <si>
    <t xml:space="preserve">Lợi nhuận gộp về bán hàng và cung cấp dịch vụ </t>
  </si>
  <si>
    <t>Doanh thu hoạt động tài chính</t>
  </si>
  <si>
    <t>Chi phí tài chính</t>
  </si>
  <si>
    <t>Thu nhập khác</t>
  </si>
  <si>
    <t>Chi phí khác</t>
  </si>
  <si>
    <t>Lợi nhuận khác</t>
  </si>
  <si>
    <t>Tổng lợi nhuận kế toán trước thuế</t>
  </si>
  <si>
    <t>Lợi nhuận sau thuế thu nhập doanh nghiệp</t>
  </si>
  <si>
    <t>01</t>
  </si>
  <si>
    <t>03</t>
  </si>
  <si>
    <t>(Theo phương pháp trực tiếp)</t>
  </si>
  <si>
    <t>02</t>
  </si>
  <si>
    <t>04</t>
  </si>
  <si>
    <t>05</t>
  </si>
  <si>
    <t>06</t>
  </si>
  <si>
    <t>07</t>
  </si>
  <si>
    <t>Tiền chi trả cho người cung cấp hàng hóa và dịch vụ</t>
  </si>
  <si>
    <t>Tiền chi trả cho người lao động</t>
  </si>
  <si>
    <t>Tiền chi trả lãi vay</t>
  </si>
  <si>
    <t>Tiền thu khác từ hoạt động kinh doanh</t>
  </si>
  <si>
    <t>Tiền chi khác cho hoạt động kinh doanh</t>
  </si>
  <si>
    <t>Lưu chuyển tiền thuần từ hoạt động kinh doanh</t>
  </si>
  <si>
    <t>Lưu chuyển tiền từ hoạt động đầu tư</t>
  </si>
  <si>
    <t>Tiền chi đầu tư, góp vốn vào đơn vị khác</t>
  </si>
  <si>
    <t>Tiền thu lãi cho vay, cổ tức và lợi nhuận được chia</t>
  </si>
  <si>
    <t>Tiền thu hồi đầu tư, góp vốn vào đơn vị khác</t>
  </si>
  <si>
    <t>Lưu chuyển tiền từ hoạt động tài chính</t>
  </si>
  <si>
    <t>Tiền vay ngắn hạn, dài hạn nhận được</t>
  </si>
  <si>
    <t>Tiền chi trả nợ gốc vay</t>
  </si>
  <si>
    <t>Tiền chi trả nợ thuê tài chính</t>
  </si>
  <si>
    <t>Cổ tức, lợi nhuận đã trả cho chủ sở hữu</t>
  </si>
  <si>
    <t>Ảnh hưởng của thay đổi tỷ giá hối đoái quy đổi ngoại tệ</t>
  </si>
  <si>
    <t>Lưu chuyển tiền từ hoạt động kinh doanh</t>
  </si>
  <si>
    <t>Lãi, lỗ chênh lệch tỷ giá hối đoái chưa thực hiện</t>
  </si>
  <si>
    <t>Lãi, lỗ từ hoạt động đầu tư</t>
  </si>
  <si>
    <t>Chi phí lãi vay</t>
  </si>
  <si>
    <t>Tiền lãi vay đã trả</t>
  </si>
  <si>
    <t>Thuế thu nhập doanh nghiệp đã nộp</t>
  </si>
  <si>
    <t>Tiền thu  khác từ hoạt động kinh doanh</t>
  </si>
  <si>
    <t>08</t>
  </si>
  <si>
    <t>09</t>
  </si>
  <si>
    <t>Thuyết
 minh</t>
  </si>
  <si>
    <t xml:space="preserve">Mã 
số </t>
  </si>
  <si>
    <t>Thuyết 
minh</t>
  </si>
  <si>
    <t>1.</t>
  </si>
  <si>
    <t>2.</t>
  </si>
  <si>
    <t>3.</t>
  </si>
  <si>
    <t>4.</t>
  </si>
  <si>
    <t>5.</t>
  </si>
  <si>
    <t>6.</t>
  </si>
  <si>
    <t>7.</t>
  </si>
  <si>
    <t>8.</t>
  </si>
  <si>
    <t>9.</t>
  </si>
  <si>
    <t>10.</t>
  </si>
  <si>
    <t>11.</t>
  </si>
  <si>
    <t>12.</t>
  </si>
  <si>
    <t>13.</t>
  </si>
  <si>
    <t>14.</t>
  </si>
  <si>
    <t>15.</t>
  </si>
  <si>
    <t>16.</t>
  </si>
  <si>
    <t>TÀI SẢN DÀI HẠN</t>
  </si>
  <si>
    <t>BÁO CÁO LƯU CHUYỂN TIỀN TỆ</t>
  </si>
  <si>
    <t>B -</t>
  </si>
  <si>
    <t>A -</t>
  </si>
  <si>
    <t>Đầu tư ngắn hạn</t>
  </si>
  <si>
    <t>Kế toán trưởng</t>
  </si>
  <si>
    <t>Người lập biểu</t>
  </si>
  <si>
    <t>_______________</t>
  </si>
  <si>
    <t>Họ và tên</t>
  </si>
  <si>
    <t>Tăng, giảm các khoản phải thu</t>
  </si>
  <si>
    <t>…………….., ngày ... tháng ... năm ….</t>
  </si>
  <si>
    <t>Tiền và tương đương tiền đầu năm</t>
  </si>
  <si>
    <t>Tiền chi nộp thuế thu nhập doanh nghiệp</t>
  </si>
  <si>
    <t>Địa chỉ: ….</t>
  </si>
  <si>
    <t>CÔNG TY ….</t>
  </si>
  <si>
    <t>Điều chỉnh cho các khoản:</t>
  </si>
  <si>
    <t xml:space="preserve">Trong đó: chi phí lãi vay </t>
  </si>
  <si>
    <t>______________</t>
  </si>
  <si>
    <t xml:space="preserve">BÁO CÁO TÀI CHÍNH </t>
  </si>
  <si>
    <t>_____________</t>
  </si>
  <si>
    <t>____________</t>
  </si>
  <si>
    <t>Đơn vị tính: VND/USD</t>
  </si>
  <si>
    <t>Tăng, giảm chi phí trả trước</t>
  </si>
  <si>
    <r>
      <t>Báo cáo lưu chuyển tiền tệ</t>
    </r>
    <r>
      <rPr>
        <sz val="10"/>
        <rFont val="Times New Roman"/>
        <family val="1"/>
      </rPr>
      <t xml:space="preserve"> (tiếp theo)</t>
    </r>
  </si>
  <si>
    <t>Tổng Giám đốc/Giám đốc</t>
  </si>
  <si>
    <t xml:space="preserve">Tiền thu từ thanh lý, nhượng bán tài sản cố định và </t>
  </si>
  <si>
    <t>các tài sản dài hạn khác</t>
  </si>
  <si>
    <t>Tiền chi để mua sắm, xây dựng tài sản cố định và</t>
  </si>
  <si>
    <t>đơn vị khác</t>
  </si>
  <si>
    <t>Tiền chi cho vay, mua các công cụ nợ của</t>
  </si>
  <si>
    <t>Tiền thu hồi cho vay, bán lại các công cụ nợ của</t>
  </si>
  <si>
    <t>Tiền thu bán hàng, cung cấp dịch vụ và</t>
  </si>
  <si>
    <t>doanh thu khác</t>
  </si>
  <si>
    <t>Tiền thu từ phát hành cổ phiếu, nhận góp vốn của</t>
  </si>
  <si>
    <t>chủ sở hữu</t>
  </si>
  <si>
    <t>Tiền chi trả góp vốn cho các chủ sở hữu, mua lại</t>
  </si>
  <si>
    <t>cổ phiếu của doanh nghiệp đã phát hành</t>
  </si>
  <si>
    <t>Lợi nhuận từ hoạt động kinh doanh</t>
  </si>
  <si>
    <t>trước thay đổi vốn lưu động</t>
  </si>
  <si>
    <t>Tiền thu từ thanh lý, nhượng bán tài sản cố định và</t>
  </si>
  <si>
    <t>Năm …..</t>
  </si>
  <si>
    <t>220</t>
  </si>
  <si>
    <t>Dự phòng giảm giá đầu tư ngắn hạn</t>
  </si>
  <si>
    <t>Các khoản phải thu ngắn hạn</t>
  </si>
  <si>
    <t>Phải thu khách hàng</t>
  </si>
  <si>
    <t>Phải thu nội bộ ngắn hạn</t>
  </si>
  <si>
    <t>Dự phòng phải thu ngắn hạn khó đòi</t>
  </si>
  <si>
    <t>Thuế và các khoản khác phải thu Nhà nước</t>
  </si>
  <si>
    <t>Vốn kinh doanh ở các đơn vị trực thuộc</t>
  </si>
  <si>
    <t>Phải thu dài hạn nội bộ</t>
  </si>
  <si>
    <t>Dự phòng giảm giá đầu tư tài chính dài hạn</t>
  </si>
  <si>
    <t>Phải trả người bán</t>
  </si>
  <si>
    <t>Thuế và các khoản phải nộp Nhà nước</t>
  </si>
  <si>
    <t>Phải trả người lao động</t>
  </si>
  <si>
    <t>Các khoản phải trả, phải nộp ngắn hạn khác</t>
  </si>
  <si>
    <t>Dự phòng phải trả ngắn hạn</t>
  </si>
  <si>
    <t>330</t>
  </si>
  <si>
    <t>Dự phòng trợ cấp mất việc làm</t>
  </si>
  <si>
    <t>Dự phòng phải trả dài hạn</t>
  </si>
  <si>
    <t>Vốn khác của chủ sở hữu</t>
  </si>
  <si>
    <t>Cổ phiếu quỹ</t>
  </si>
  <si>
    <t>Lợi nhuận sau thuế chưa phân phối</t>
  </si>
  <si>
    <t>430</t>
  </si>
  <si>
    <t>440</t>
  </si>
  <si>
    <t>Dự toán chi sự nghiệp, dự án</t>
  </si>
  <si>
    <t>Các khoản giảm trừ doanh thu</t>
  </si>
  <si>
    <t>Chi phí thuế thu nhập doanh nghiệp hiện hành</t>
  </si>
  <si>
    <t>Chi phí thuế thu nhập doanh nghiệp hoãn lại</t>
  </si>
  <si>
    <t>17.</t>
  </si>
  <si>
    <t>18.</t>
  </si>
  <si>
    <t>Lãi cơ bản trên cổ phiếu</t>
  </si>
  <si>
    <t>Lưu chuyển tiền thuần trong năm</t>
  </si>
  <si>
    <t>Tiền và tương đương tiền cuối năm</t>
  </si>
  <si>
    <t>Cho năm tài chính kết thúc ngày ... tháng ... năm ….</t>
  </si>
  <si>
    <t>Năm nay</t>
  </si>
  <si>
    <t>Năm trước</t>
  </si>
  <si>
    <t>V.1</t>
  </si>
  <si>
    <t>Chi phí nhân công</t>
  </si>
  <si>
    <t>Chi phí dịch vụ mua ngoài</t>
  </si>
  <si>
    <t>Đơn vị tính: VND</t>
  </si>
  <si>
    <t>Tiền mặt</t>
  </si>
  <si>
    <t>Tiền gửi ngân hàng</t>
  </si>
  <si>
    <t>Cộng</t>
  </si>
  <si>
    <t xml:space="preserve"> Số đầu năm</t>
  </si>
  <si>
    <t>Tạm ứng</t>
  </si>
  <si>
    <t xml:space="preserve">Nguyên liệu, vật liệu </t>
  </si>
  <si>
    <t>Thuế thu nhập doanh nghiệp</t>
  </si>
  <si>
    <t>Thuế thu nhập cá nhân</t>
  </si>
  <si>
    <t>Nguồn vốn đầu tư xây dựng cơ bản</t>
  </si>
  <si>
    <t>Doanh thu thuần</t>
  </si>
  <si>
    <t>Trong đó:</t>
  </si>
  <si>
    <t>Lũy kế từ đầu năm đến cuối kỳ này</t>
  </si>
  <si>
    <t>Các khách hàng khác</t>
  </si>
  <si>
    <t>Hàng hóa</t>
  </si>
  <si>
    <t>Thuế giá trị gia tăng được khấu trừ</t>
  </si>
  <si>
    <t>Thu khác</t>
  </si>
  <si>
    <t>Chi phí đồ dùng văn phòng</t>
  </si>
  <si>
    <t xml:space="preserve">Giá trị tài sản thanh lý nhượng bán </t>
  </si>
  <si>
    <t>Lợi nhuận kế toán sau thuế thu nhập doanh nghiệp</t>
  </si>
  <si>
    <t>Tổng Giám đốc</t>
  </si>
  <si>
    <t xml:space="preserve">Ngoại tệ các loại </t>
  </si>
  <si>
    <t>CÔNG TY CỔ PHẦN DU LỊCH TÂN ĐỊNH FIDITOURS</t>
  </si>
  <si>
    <t>Địa chỉ: 127-129-129A Nguyễn Huệ, Phường Bến Nghé, Quận 1, TP. HCM</t>
  </si>
  <si>
    <t>Lê Thị Hoàng Hà</t>
  </si>
  <si>
    <t>Khách hàng mua vé máy bay</t>
  </si>
  <si>
    <t xml:space="preserve">Công cụ, dụng cụ </t>
  </si>
  <si>
    <t>Chi phí sản xuất, kinh doanh dở dang</t>
  </si>
  <si>
    <t>Công ty Cổ phần du lịch Bình Châu</t>
  </si>
  <si>
    <t>Công ty Cổ phần Sài Gòn Sông Cầu</t>
  </si>
  <si>
    <t>Thuế tiêu thụ đặc biệt</t>
  </si>
  <si>
    <t>Phải trả về cổ phần hoá</t>
  </si>
  <si>
    <t>Doanh thu chưa thực hiện</t>
  </si>
  <si>
    <t>Lãi tiền gửi</t>
  </si>
  <si>
    <t>Chi phí khấu hao TSCĐ</t>
  </si>
  <si>
    <t>Thu tiền nhượng bán, thanh lý tài sản cố định</t>
  </si>
  <si>
    <t>Nguyễn Việt Hùng</t>
  </si>
  <si>
    <t>Dollar Mỹ (USD)</t>
  </si>
  <si>
    <t>5.1</t>
  </si>
  <si>
    <t>5.2</t>
  </si>
  <si>
    <t>5.3</t>
  </si>
  <si>
    <t>5.4</t>
  </si>
  <si>
    <t>5.5</t>
  </si>
  <si>
    <t>5.6</t>
  </si>
  <si>
    <t>5.7</t>
  </si>
  <si>
    <t>5.8</t>
  </si>
  <si>
    <t>5.9</t>
  </si>
  <si>
    <t>5.10</t>
  </si>
  <si>
    <t>5.11</t>
  </si>
  <si>
    <t>5.12</t>
  </si>
  <si>
    <t>Quỹ khen thưởng phúc lợi</t>
  </si>
  <si>
    <t>5.13</t>
  </si>
  <si>
    <t>5.14</t>
  </si>
  <si>
    <t>5.15</t>
  </si>
  <si>
    <t>Tiền nhận giữ hộ, chi hộ</t>
  </si>
  <si>
    <t xml:space="preserve">Các khoản tương đương tiền </t>
  </si>
  <si>
    <t>5.2.      Các khoản đầu tư tài chính ngắn hạn</t>
  </si>
  <si>
    <t>Chứng khoán đầu tư ngắn hạn</t>
  </si>
  <si>
    <t>Tiền gởi có kỳ hạn</t>
  </si>
  <si>
    <t>Cộng giá gốc các khoản đầu tư ngắn hạn</t>
  </si>
  <si>
    <t>Giá trị thuần của đầu tư tài chính ngắn hạn</t>
  </si>
  <si>
    <t>5.3.      Các khoản phải thu ngắn hạn</t>
  </si>
  <si>
    <t>Cộng các khoản phải thu ngắn hạn</t>
  </si>
  <si>
    <t>Dự phòng phải thu khó đòi</t>
  </si>
  <si>
    <t>Các khoản phải thu khách hàng được chi tiết như sau:</t>
  </si>
  <si>
    <t>Khách hàng mua tour</t>
  </si>
  <si>
    <t>Giá trị thuần có thể thực hiện</t>
  </si>
  <si>
    <t>Cộng giá gốc hàng tồn kho</t>
  </si>
  <si>
    <t>Các khoản ký quỹ, ký cược ngắn hạn</t>
  </si>
  <si>
    <t>Đầu tư cổ phiếu của các đơn vị sau</t>
  </si>
  <si>
    <t>Công ty Cổ phần du lịch và thương mại DIC</t>
  </si>
  <si>
    <t>Cộng giá gốc các khoản đầu tư dài hạn</t>
  </si>
  <si>
    <t>Dự phòng giảm giá đầu tư dài hạn</t>
  </si>
  <si>
    <t>Giá trị thuần của đầu tư tài chính dài hạn</t>
  </si>
  <si>
    <t>Là khoản vay ngắn hạn của Viện kiểm sát Nhân dân Quận 1 với lãi suất cho vay là 0.85%/tháng và không được đảm bảo</t>
  </si>
  <si>
    <t xml:space="preserve">Thuế GTGT </t>
  </si>
  <si>
    <t>KPCĐ, BHXH, BHYT, BHTN</t>
  </si>
  <si>
    <t>Cổ tức phải trả</t>
  </si>
  <si>
    <t>Các khoản phải trả, phải nộp khác</t>
  </si>
  <si>
    <t>Số dư đầu năm</t>
  </si>
  <si>
    <t>Số dư cuối quý</t>
  </si>
  <si>
    <t>5.14.       Doanh thu chưa thực hiện</t>
  </si>
  <si>
    <t>5.15.       Vốn chủ sở hữu</t>
  </si>
  <si>
    <t>5.15.1.       Chi tiết vốn đầu tư chủ sở hữu</t>
  </si>
  <si>
    <t>Vốn góp của Nhà nước</t>
  </si>
  <si>
    <t>Vốn góp của các đối tượng khác</t>
  </si>
  <si>
    <t>5.15.2.       Phân phối lợi nhuận</t>
  </si>
  <si>
    <t>Tại thời điểm đầu năm</t>
  </si>
  <si>
    <t>Lợi nhuận sau thuế trong kỳ</t>
  </si>
  <si>
    <t>Trích lập quỹ đầu tư phát triễn</t>
  </si>
  <si>
    <t>Trích lập quỹ dự phòng tài chính</t>
  </si>
  <si>
    <t>Trích lập quỹ khen thưởng phúc lợi</t>
  </si>
  <si>
    <t>Chia cổ tức</t>
  </si>
  <si>
    <t>Tổng cộng</t>
  </si>
  <si>
    <t>5.15.3.       Cổ phần</t>
  </si>
  <si>
    <t>Số lượng cổ phần phổ thông đăng ký phát hành</t>
  </si>
  <si>
    <t>Số lượng cổ phần đã bán</t>
  </si>
  <si>
    <t>Số lượng cổ phần phổ thông đang lưu hành</t>
  </si>
  <si>
    <t>6.           Thông tin bổ sung cho các khoản mục trình bày trong báo cáo kết quả kinh doanh</t>
  </si>
  <si>
    <t>6.1.       Doanh thu bán hàng và cung cấp dịch vụ</t>
  </si>
  <si>
    <t>Giá vốn kinh doanh chi phí chung</t>
  </si>
  <si>
    <t>Cổ tức, lợi nhuận được chia</t>
  </si>
  <si>
    <t>Lãi do thu đổi ngoại tệ</t>
  </si>
  <si>
    <t>Khác</t>
  </si>
  <si>
    <t>Lỗ do thu đổi ngoại tệ</t>
  </si>
  <si>
    <t>Chi phí hooạt động tài chính khác</t>
  </si>
  <si>
    <t>Số cổ phần phổ thông lưu hành bình quân trong kỳ</t>
  </si>
  <si>
    <t>Lãi cơ bản trên cổ phiếu (EPS)</t>
  </si>
  <si>
    <t xml:space="preserve">Lợi nhuận kế toán trước thuế </t>
  </si>
  <si>
    <t>Cộng các khoản điều chỉnh tăng</t>
  </si>
  <si>
    <t>Trừ cổ tức nhận được</t>
  </si>
  <si>
    <t>Trừ thu nhập khác</t>
  </si>
  <si>
    <t>Thu nhập tính thuế từ hoạt động kinh doanh</t>
  </si>
  <si>
    <t>Thuế suất thuế thu nhập doanh nghiệp</t>
  </si>
  <si>
    <t>Chi phí thuế TNDN từ hoạt động kinh doanh chính</t>
  </si>
  <si>
    <t>Trừ thuế TNDN được miễn giảm theo GPKD</t>
  </si>
  <si>
    <t>Cộng khoản thuế từ cổ tức, thu nhập khác</t>
  </si>
  <si>
    <t>CP thuế TNDN hiện hành</t>
  </si>
  <si>
    <t>6.8.            Chi phí thuế thu nhập doanh nghiệp hiện hành</t>
  </si>
  <si>
    <t>Nhà cửa, vật kiến trúc</t>
  </si>
  <si>
    <t>Máy móc và thiết bị</t>
  </si>
  <si>
    <t>Phương tiện vận tải, truyền dẫn</t>
  </si>
  <si>
    <t>Thiết bị, dụng cụ quản lý</t>
  </si>
  <si>
    <t>Mua sắm mới</t>
  </si>
  <si>
    <t>Đầu tư xây dựng cơ bản hoàn thành</t>
  </si>
  <si>
    <t>Thanh lý, nhượng bán</t>
  </si>
  <si>
    <t>Số cuối kỳ</t>
  </si>
  <si>
    <t>Giá trị hao mòn</t>
  </si>
  <si>
    <t>Khấu hao trong kỳ</t>
  </si>
  <si>
    <t>Giá trị còn lại</t>
  </si>
  <si>
    <t>ĐVT: ngàn đồng</t>
  </si>
  <si>
    <t>5.6.       Tăng, giảm tài sản cố định</t>
  </si>
  <si>
    <t>Khoản mục</t>
  </si>
  <si>
    <t>5.7.       Tăng, giảm tài sản cố định vô hình</t>
  </si>
  <si>
    <t>Tăng trong năm</t>
  </si>
  <si>
    <t>Giảm trong năm</t>
  </si>
  <si>
    <t>Số dư cuối năm</t>
  </si>
  <si>
    <t>Khấu hao lũy kế</t>
  </si>
  <si>
    <t>Báo cáo kết quả hoạt động kinh doanh (tiếp theo)</t>
  </si>
  <si>
    <t>Doanh thu chưa thực hiện lữ hành</t>
  </si>
  <si>
    <t>5.1.      Tiền và các khoản tương đương tiền</t>
  </si>
  <si>
    <t>5.4.       Hàng tồn kho</t>
  </si>
  <si>
    <t>5.5.       Tài sản ngắn hạn khác</t>
  </si>
  <si>
    <t>5.8.       Đầu tư dài hạn khác</t>
  </si>
  <si>
    <t>5.9.       Vay ngắn hạn</t>
  </si>
  <si>
    <t>5.10.       Người mua trả tiền trước</t>
  </si>
  <si>
    <t>5.11.       Thuế và các khoản phải nộp Nhà nước</t>
  </si>
  <si>
    <t>5.12.       Các khoản phải trả, phải nộp ngắn hạn khác</t>
  </si>
  <si>
    <t>5.13.             Quỹ khen thưởng, phúc lợi</t>
  </si>
  <si>
    <t>6.2.             Giá vốn hàng bán</t>
  </si>
  <si>
    <t>6.3.             Doanh thu hoạt động tài chính</t>
  </si>
  <si>
    <t>6.4.             Chi phí hoạt động tài chính</t>
  </si>
  <si>
    <t>6.5.             Chi phí quản lý doanh nghiệp</t>
  </si>
  <si>
    <t>6.6.             Thu nhập khác</t>
  </si>
  <si>
    <t>6.7.             Chi phí khác</t>
  </si>
  <si>
    <t>6.9.       Lãi cơ bản trên cổ phần</t>
  </si>
  <si>
    <t>-       Doanh thu cung cấp dịch vụ khách sạn</t>
  </si>
  <si>
    <t xml:space="preserve">-       Doanh thu cung cấp dịch vụ ăn uống </t>
  </si>
  <si>
    <t>-       Doanh thu cung cấp dịch vụ hướng dẫn du lịch</t>
  </si>
  <si>
    <t xml:space="preserve">-       Doanh thu cung cấp dịch vụ vận chuyển </t>
  </si>
  <si>
    <t>-       Doanh thu cung cấp dịch vụ khác</t>
  </si>
  <si>
    <t>-       Hàng bán bị trả lại</t>
  </si>
  <si>
    <t xml:space="preserve">-       Thuế tiêu thụ đặc biệt </t>
  </si>
  <si>
    <t>THUYẾT MINH BÁO CÁO TÀI CHÍNH CHỌN LỌC</t>
  </si>
  <si>
    <t>5.         Thông tin bổ sung cho các khoản mục trình bày trên bảng cân đối kế toán</t>
  </si>
  <si>
    <t>Chủ yếu là doanh thu các tour du lịch đã hoàn thành và đã xuất hóa đơn cho khách hàng. Tuy nhiên, do chưa tập hợp đủ chi phí để ghi nhận giá vốn, do đó chưa thể ghi nhận trong kỳ</t>
  </si>
  <si>
    <t>Chỉ tiêu</t>
  </si>
  <si>
    <t>Mã chỉ tiêu</t>
  </si>
  <si>
    <t>Thuyết minh</t>
  </si>
  <si>
    <t>Quý này năm nay</t>
  </si>
  <si>
    <t>Quý này năm trước</t>
  </si>
  <si>
    <t>Số lũy kế từ đầu năm đến cuối quý này (Năm nay)</t>
  </si>
  <si>
    <t>Số lũy kế từ đầu năm đến cuối quý này (Năm trước)</t>
  </si>
  <si>
    <t>DN - BẢNG CÂN ĐỐI KẾ TOÁN</t>
  </si>
  <si>
    <t>269</t>
  </si>
  <si>
    <t>339</t>
  </si>
  <si>
    <t>422</t>
  </si>
  <si>
    <t>439</t>
  </si>
  <si>
    <t>CÁC CHỈ TIÊU NGOÀI BẢNG</t>
  </si>
  <si>
    <t>Lưu chuyển tiền thuần trong kỳ (50 = 20+30+40)</t>
  </si>
  <si>
    <t>Tiền và tương đương tiền đầu kỳ</t>
  </si>
  <si>
    <t>BÁO CÁO TÀI CHÍNH</t>
  </si>
  <si>
    <t>ĐT: 08-39141414,           Fax: 08-39141363</t>
  </si>
  <si>
    <t>Quý 4, năm tài chính 2011</t>
  </si>
  <si>
    <t>Quỹ hỗ trợ sắp xếp doanh nghiệp</t>
  </si>
  <si>
    <t xml:space="preserve">Mã 
chỉ tiêu </t>
  </si>
  <si>
    <t xml:space="preserve">TÀI SẢN </t>
  </si>
  <si>
    <t>VI.</t>
  </si>
  <si>
    <t>Lợi thế thương mại</t>
  </si>
  <si>
    <t>Quỹ phát triển khoa học và công nghệ</t>
  </si>
  <si>
    <t>LỢI ÍCH CỔ ĐÔNG THIỂU SỐ</t>
  </si>
  <si>
    <t>Lũy kế từ đầu năm đến cuối quý này (năm nay)</t>
  </si>
  <si>
    <t>Lũy kế từ đầu năm đến cuối quý này (năm trước)</t>
  </si>
  <si>
    <t>Tăng, giảm các khoản phải trả (không kể lãi vay phải trả, thuế thu nhập doanh nghiệp phải nộp)</t>
  </si>
  <si>
    <t>Tiền và tương đương tiền cuối kỳ (70=50+60+61)</t>
  </si>
  <si>
    <t xml:space="preserve">DN- BÁO CÁO LƯU CHUYỂN TIỀN TỆ - PPGT- QUÝ 4 </t>
  </si>
  <si>
    <t>DN - BÁO CÁO KẾT QUẢ KINH DOANH - QUÝ 4</t>
  </si>
  <si>
    <t>TP. Hồ Chí Minh, ngày  31 tháng  12  năm 2011</t>
  </si>
  <si>
    <t>1.        Đặc điểm hoạt động của doanh nghiệp</t>
  </si>
  <si>
    <t>1.1.     Hình thức sở hữu vốn</t>
  </si>
  <si>
    <t>Công ty Cổ phần Du Lịch Tân Định Fiditourist (dưới đây gọi tắt là Công ty) được thành lập theo Quyết định số 4966/QĐ-UB ngày 07 tháng 10 năm 2004 của Chủ tịch Ủy ban nhân dân thành phố Hồ Chí Minh và Giấy chứng nhận đăng ký kinh doanh số 4103003065 ngày 24 tháng 01 năm 2005, và các Giấy chứng nhận thay đổi sau đó với lần gần đây nhất vào ngày 05 tháng 10 năm 2006 của Sở Kế hoạch và Đầu tư thành phố Hồ Chí Minh</t>
  </si>
  <si>
    <t>Trụ sở chính Công ty đặt tại 127-129-129A Nguyễn Huệ, Phường Bến Nghé, Quận 1, Thành phố Hồ Chí Minh.</t>
  </si>
  <si>
    <t>Vốn điều lệ theo Giấy chứng nhận đăng ký kinh doanh là 30.545.000.000 đồng.</t>
  </si>
  <si>
    <t>1.2.     Ngành nghề kinh doanh</t>
  </si>
  <si>
    <t>Theo giấy chứng nhận đăng ký kinh doanh, ngành nghề kinh doanh chính của Công ty: dịch vụ du lịch lữ hành nội địa và quốc tế. Môi giới vận tải. Kinh doanh vận chuyển khách theo hợp đồng bằng ô tô. Đại lý đổi ngoại tệ. Kinh doanh lưu trú du lịch: khách sạn. Kinh doanh nhà hàng. Karaoke. Mua bán rượu, thuốc lá điếu sản xuất trong nước. Đại lý bán vé máy bay, tàu hỏa, tàu thủy. Cho thuê văn phòng, nhà ở, nhà làm việc. Dịch vụ quảng cáo. Dịch vụ môi giới bất động sản. Kinh doanh vũ trường và massage. Thiết kế tạo mẫu. Kinh doanh nhà ở. Quản lý dự án công trình công nghiệp, dân dụng. Dịch vụ tư vấn bất động sản (trừ dịch vụ mang tính pháp lý). Tư vấn du học. Đào tạo dạy nghề. Đại lý bảo hiểm. đại lý vận chuyển hàng hóa. Mua bán mỹ phẩm. Dịch vụ chăm sóc da (trừ các hoạt động dịch vụ gây chảy máu, xông hơi, xoa bóp).</t>
  </si>
  <si>
    <t>2.        Năm tài chính, đơn vị tiền tệ sử dụng trong kế toán</t>
  </si>
  <si>
    <t>2.1.     Năm tài chính</t>
  </si>
  <si>
    <t>Năm tài chính của Công ty từ 01/01 đến 31/12</t>
  </si>
  <si>
    <t>2.2.     Đơn vị tiền tệ sử dụng trong kế toán</t>
  </si>
  <si>
    <t>Đơn vị tiền tệ sử dụng trong ghi chép kế toán là Đồng Việt Nam.</t>
  </si>
  <si>
    <t>3.        Chuẩn mực và chế độ kế toán áp dụng</t>
  </si>
  <si>
    <t>3.1.     Chế độ kế toán áp dụng</t>
  </si>
  <si>
    <t>Công ty áp dụng Chuẩn mực và Chế độ kế toán Việt Nam.</t>
  </si>
  <si>
    <t>3.2.     Hình thức kế toán áp dụng</t>
  </si>
  <si>
    <t>Công ty áp dụng hình thức kế toán là Nhật ký chung.</t>
  </si>
  <si>
    <t>3.3.     Tuyên bố về việc tuân thủ Chuẩn mực kế toán và Chế độ kế toán</t>
  </si>
  <si>
    <t>Công ty tuân thủ Chuẩn mực và Chế độ kế toán Việt Nam để soạn thảo và trình bày các báo cáo tài chính cho năm tài chính kết thúc vào ngày 31 tháng 12 năm 2011</t>
  </si>
  <si>
    <t>4.        Các chính sách kế toán áp dụng</t>
  </si>
  <si>
    <t>4.1.     Nguyên tác ghi nhận tiền và các khoản tương đương tiền</t>
  </si>
  <si>
    <t>Tiền bao gồm tiền tại quỹ, tiền đang chuyển và các khoản ký gởi không kỳ hạn. Tương đương tiền là các khoản đầu tư ngắn hạn không quá 03 tháng, có khả năng chuyển đổi dễ dàng thành một lượng tiền xác định và không có nhiều rủi ro trong chuyển đổi thành tiền.</t>
  </si>
  <si>
    <t>4.2.     Các giao dịch bằng ngoại tệ</t>
  </si>
  <si>
    <t>Các nghiệp vụ phát sinh bằng ngoại tệ được hạch toán theo tỷ giá hối đoái vào ngày phát sinh nghiệp vụ. Các khoản mục tiền và công nợ có gốc ngoại tệ đươc chuyển đổi sang đồng tiền hạch toán theo tỷ giá hối đoái vào ngày lập bảng cân đối kế toán. Tất cả các khoản chênh lệch tỷ giá phát sinh trong quá trình thanh toán hoặc chuyển đổi vào cuối năm tài chính được ghi nhận trong báo cáo kết quả hoạt động kinh doanh trong kỳ</t>
  </si>
  <si>
    <t>4.3.     Chính sách kế toán đối với hàng tồn kho</t>
  </si>
  <si>
    <t>-             Nguyên tắc đánh giá hàng tồn kho</t>
  </si>
  <si>
    <t>Hàng tồn kho được hạch toán theo giá gốc. Trường hợp giá trị thuần có thể thực hiện được thấp hơn giá gốc thì hạch toán theo giá trị thuần có thể thực hiện được</t>
  </si>
  <si>
    <t>Giá gốc hàng tồn kho bao gồm: Chi phí mua, chi phí chế biến và các chi phí liên quan trực tiếp khác phát sinh để có được hàng tồn kho ở địa điểm và trạng thái hiện tại.</t>
  </si>
  <si>
    <t>Chi phí mua của hàng tồn kho bao gồm: giá mua, các loại thuế không được hoàn lại, chi phí vận chuyển, bốc xếp, bảo quản trong quá trình mua hàng và các chi phí khác có liên quan trực tiếp đến việc mua hàng tồn kho. Các khoản chiết khấu thương mại và giảm giá hàng mua do hàng mua không đúng qui cách, phẩm chất được trừ (-) khỏi chi phí mua.</t>
  </si>
  <si>
    <t>-             Phương pháp xác định giá trị hàng tồn kho cuối năm tài chính</t>
  </si>
  <si>
    <t>Giá trị hàng tồn kho được xác định theo phương pháp bình quân gia quyền</t>
  </si>
  <si>
    <t xml:space="preserve">-             Phương pháp hạch toán hàng tồn kho </t>
  </si>
  <si>
    <t>Hàng tồn kho được hạch toán theo phương pháp kê khai thường xuyên</t>
  </si>
  <si>
    <t>4.4.     Nguyên tắc ghi nhận các khoản phải thu thương mại và phải thu khác</t>
  </si>
  <si>
    <t>-             Nguyên tắc ghi nhận</t>
  </si>
  <si>
    <t>Các khoản phải thu thương mại và phải thu khác thể hiện giá trị có thể thực hiện được theo dự kiến</t>
  </si>
  <si>
    <t>-             Nguyên tắc dự phòng phải thu khó đòi</t>
  </si>
  <si>
    <t>Dự phòng phải thu khó đòi được lập cho các khoản nợ phải thu quá hạn thanh toán hoặc các khoản nợ có bằng chứng chắc chắn là không thu được</t>
  </si>
  <si>
    <t>4.5.     Nguyên tắc ghi nhận nguyên giá và khấu hao tài sản cố định</t>
  </si>
  <si>
    <t>4.5.1     Nguyên tắc ghi nhận nguyên giá tài sản cố định hữu hình</t>
  </si>
  <si>
    <t>Tài sản cố định hữu hình được xác định giá trị ban đầu theo nguyên giá. Nguyên giá là toàn bộ các chi phí mà doanh nghiệp phải bỏ ra để có được tài sản cố định hữu hình tính đến thời điểm đưa tài sản đó vào trạng thái sẵn sàng sử dụng.</t>
  </si>
  <si>
    <t>4.5.2     Nguyên tắc ghi nhận nguyên giá tài sản cố định vô hình</t>
  </si>
  <si>
    <t>Tài sản cố định vô hình được xác định giá trị ban đầu theo nguyên giá. Nguyên giá là toàn bộ các chi phí mà doanh nghiệp phải bỏ ra để có được tài sản cố định vô hình tính đến thời điểm đưa tài sản đó vào trạng thái sẵn sàng sử dụng theo dự tính.</t>
  </si>
  <si>
    <t>4.5.3     Phương pháp khấu hao</t>
  </si>
  <si>
    <t>Nguyên giá tài sản cố định được khấu hao theo phương pháp đường thẳng trong suốt thờ gian hữu dụng dự tính của tài sản.</t>
  </si>
  <si>
    <t>Thời gian khấu hao ước tính cho một số nhóm tài sản như sau:</t>
  </si>
  <si>
    <t>-             Nhà cửa, vật kiến trúc</t>
  </si>
  <si>
    <t>5 - 25 năm</t>
  </si>
  <si>
    <t>-             Máy móc thiết bị</t>
  </si>
  <si>
    <t>4 - 12 năm</t>
  </si>
  <si>
    <t>-             Phương tiện vận tải truyền dẫn</t>
  </si>
  <si>
    <t>5 - 12 năm</t>
  </si>
  <si>
    <t>-             Thiết bị, dụng cụ quản lý</t>
  </si>
  <si>
    <t>-             Tài sản cố định vô hình</t>
  </si>
  <si>
    <t>2 -  4 năm</t>
  </si>
  <si>
    <t>4.6.     Nguyên tắc ghi nhận các khoản đầu tư tài chính</t>
  </si>
  <si>
    <t>-           Các khoản đầu tư tài chính ngắn hạn, dài hạn được ghi nhận theo giá gốc.</t>
  </si>
  <si>
    <t>-           Phương pháp lập dự phòng giảm giá đầu tư chứng khoán ngắn hạn, dài hạn.</t>
  </si>
  <si>
    <t>Cuối năm tài chính, khi giá trị thuần có thể thực hiện được của chứng khoán đầu tư nhỏ hơn giá gốc thì phải lập dự phòng giảm giá đầu tư chứng khoán. Số dự phòng giảm giá đầu tư chứng khoán được lập là số chênh lệch giữa giá gốc của chứng khoán đầu tư lớn hơn giá trị thuần có thể thực hiện được của chúng.</t>
  </si>
  <si>
    <t>4.7.     Ghi nhận chi phí phải trả và dự phòng phải trả</t>
  </si>
  <si>
    <t>-           Chi phí phải trả được ghi nhận căn cứ vào các thông tin có được vào thời điểm cuối năm và các ước tính dựa vào thống kê kinh nghiệm.</t>
  </si>
  <si>
    <t>-           Theo Luật Bảo hiểm Xã hội, Công ty và các nhân viên phải đóng góp vào quỹ Bảo hiểm thất nghiệp do Bảo hiểm Xã hội Việt Nam quản lý. Mức đóng góp mỗi bên được tính bằng 1% của mức thấp hơn giữa lương cơ bản của nhân viên hoặc 20 lần mức lương tối thiểu chung được Chính phủ quy định trong từng thời kỳ.</t>
  </si>
  <si>
    <t>4.8.     Nguồn vốn chủ sở hữu</t>
  </si>
  <si>
    <t>-           Vốn đầu tư của chủ sở hữu được ghi nhận theo số vốn thực góp của chủ sở hữu.</t>
  </si>
  <si>
    <t>-           Ghi nhận cổ tức</t>
  </si>
  <si>
    <t>Cổ tức được ghi nhận là một khoản phải trả vào ngày công bố cổ tức.</t>
  </si>
  <si>
    <t>4.9.     Nguyên tắc ghi nhận doanh thu</t>
  </si>
  <si>
    <t>-           Doanh thu bán hàng được xác định theo giá trị hợp lý của các khoản đã thu hoặc sẽ thu được. Trong hầu hết các trường hợp doanh thu được ghi nhận khi chuyển giao cho người mua phần lớn rủi ro và lợi ích kinh tế gắn liền với quyền sở hữu hàng hóa.</t>
  </si>
  <si>
    <t>-           Doanh thu về cung cấp dịch vụ được ghi nhận khi kết quả của giao dịch đó được xác định một cách đáng tin cậy. Trường hợp giao dịch về cung cấp dịch vụ liên quan đến nhiều kỳ thì doanh thu được ghi nhận trong kỳ treo kết quả phần công việc hoàn thành vào ngày lập bảng cân đối kế toán của kỳ đó.</t>
  </si>
  <si>
    <t>4.10.     Thuế thu nhập doanh nghiệp</t>
  </si>
  <si>
    <t>-            Nguyên tắc và phương pháp ghi nhận chi phí thuế thu nhập doanh nghiệp (TNDN) hiện hành: Chi phí thuế TNDN hiện hành được xác định trên cơ sở thu nhập tính thuế và thuế suất thuế TNDN.</t>
  </si>
  <si>
    <t>-           Nguyên tắc và Phương pháp ghi nhận chi phí thuế (TNDN) hoãn lại: chi phí thuế TNDN hoãn lại được xác định trên cơ sở số chênh lệch tạm thời được khấu trừ, số chênh lệch tạm thời chịu thuế và thuế suất thuế TNDN dự tính sẽ áp dụng cho năm tài sản được thu hồi hay nợ phải trả được thanh toán, dựa trên các Mức thuế suất (và các Luật thuế) có hiệu lực tại ngày kết thúc năm tài chính.</t>
  </si>
  <si>
    <t>-           Theo Giấy chứng nhận đăng ký kinh doanh số 4103003065 do Sở Kế hoạch và Đầu tư thành phố Hồ Chí Minh cấp ngày 24 tháng 01 năm 2005 thì Công ty có nghĩa vụ nộp thuế thu nhập doanh nghiệp với thuế suất 25% trên thu nhập chịu thuế. Công ty được miễn thuế thu nhập doanh nghiệp trong 2 năm kể từ năm bắt đầu kinh doanh có lãi (năm 2005 đến năm 2006) và được giảm 50% trong 3 năm tiếp theo (năm 2007 đến năm 2009).</t>
  </si>
  <si>
    <t>-           Các báo cáo thuế của Công ty sẽ chịu sự kiểm tra của cơ quan thuế. do việc áp dụng Luật và các qui định về thuế đối với nhiều lọai giao dịch khác nhau có thể được giải thích theo nhiều cách khác nhau, dẫn đến số thuế được trình bày trên báo cáo tài chính có thể bị thay đổi theo quyết định cuối cùng của cơ quan thuế.</t>
  </si>
  <si>
    <t>Giá trị thuần của các khoản  phải thu</t>
  </si>
  <si>
    <t>30/06/2011</t>
  </si>
  <si>
    <t>Khách hàng ứng trước tiền tour trong quý 4/2011</t>
  </si>
  <si>
    <r>
      <t xml:space="preserve">Giá vốn của </t>
    </r>
    <r>
      <rPr>
        <sz val="11"/>
        <rFont val="Times New Roman"/>
        <family val="1"/>
      </rPr>
      <t>dịch vụ khách sạn</t>
    </r>
  </si>
  <si>
    <r>
      <t xml:space="preserve">Giá vốn của </t>
    </r>
    <r>
      <rPr>
        <sz val="11"/>
        <rFont val="Times New Roman"/>
        <family val="1"/>
      </rPr>
      <t xml:space="preserve">dịch vụ ăn uống </t>
    </r>
  </si>
  <si>
    <r>
      <t xml:space="preserve">Giá vốn của </t>
    </r>
    <r>
      <rPr>
        <sz val="11"/>
        <rFont val="Times New Roman"/>
        <family val="1"/>
      </rPr>
      <t>dịch vụ hướng dẫn du lịch</t>
    </r>
  </si>
  <si>
    <r>
      <t xml:space="preserve">Giá vốn của </t>
    </r>
    <r>
      <rPr>
        <sz val="11"/>
        <rFont val="Times New Roman"/>
        <family val="1"/>
      </rPr>
      <t xml:space="preserve">dịch vụ vận chuyển </t>
    </r>
  </si>
  <si>
    <r>
      <t xml:space="preserve">Giá vốn của </t>
    </r>
    <r>
      <rPr>
        <sz val="11"/>
        <rFont val="Times New Roman"/>
        <family val="1"/>
      </rPr>
      <t>dịch vụ khác</t>
    </r>
  </si>
  <si>
    <t>Mẫu số: B 02a-DN</t>
  </si>
  <si>
    <t>Mẫu số: B 01a-DN</t>
  </si>
  <si>
    <t>QUÝ 4 NĂM 2011</t>
  </si>
  <si>
    <t>Khách hàng ứng trước tiền tour trong quý 1/2012</t>
  </si>
  <si>
    <t>Khách hàng ứng trước tiền tour trong quý 4/2011 là doanh thu các tour du lịch trong quý 4/2011 đã hoàn thành nhưng chưa xuất hóa đơn cho khách hàng để ghi nhận doanh thu do chưa tập hợp đủ chi phí để ghi nhận giá vốn</t>
  </si>
  <si>
    <t>12T/2011</t>
  </si>
  <si>
    <t>12T/2010</t>
  </si>
  <si>
    <t>Mẫu số: B 03a-DN</t>
  </si>
  <si>
    <t>Trích lập trong năm</t>
  </si>
  <si>
    <t>Sử dụng trong năm</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</si>
</sst>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_-* #,##0.0_-;\-* #,##0.0_-;_-* &quot;-&quot;??_-;_-@_-"/>
    <numFmt numFmtId="184" formatCode="_-* #,##0_-;\-* #,##0_-;_-* &quot;-&quot;??_-;_-@_-"/>
    <numFmt numFmtId="185" formatCode="_(* #,##0_);_(* \(#,##0\);_(* &quot;-&quot;??_);_(@_)"/>
    <numFmt numFmtId="186" formatCode="&quot;\&quot;#,##0;[Red]&quot;\&quot;\-#,##0"/>
    <numFmt numFmtId="187" formatCode="&quot;\&quot;#,##0.00;[Red]&quot;\&quot;\-#,##0.00"/>
    <numFmt numFmtId="188" formatCode="\$#,##0\ ;\(\$#,##0\)"/>
    <numFmt numFmtId="189" formatCode="&quot;\&quot;#,##0;[Red]&quot;\&quot;&quot;\&quot;\-#,##0"/>
    <numFmt numFmtId="190" formatCode="&quot;\&quot;#,##0.00;[Red]&quot;\&quot;&quot;\&quot;&quot;\&quot;&quot;\&quot;&quot;\&quot;&quot;\&quot;\-#,##0.00"/>
    <numFmt numFmtId="191" formatCode="d/mmm/yyyy"/>
    <numFmt numFmtId="192" formatCode="#,##0;[Red]#,##0"/>
    <numFmt numFmtId="193" formatCode="_-&quot;$&quot;* #,##0_-;\-&quot;$&quot;* #,##0_-;_-&quot;$&quot;* &quot;-&quot;_-;_-@_-"/>
    <numFmt numFmtId="194" formatCode="_-&quot;$&quot;* #,##0.00_-;\-&quot;$&quot;* #,##0.00_-;_-&quot;$&quot;* &quot;-&quot;??_-;_-@_-"/>
    <numFmt numFmtId="195" formatCode="0.0"/>
    <numFmt numFmtId="196" formatCode="mm/dd/yy;@"/>
    <numFmt numFmtId="197" formatCode="#,##0.00;[Red]#,##0.00"/>
    <numFmt numFmtId="198" formatCode="_(* #,##0.0_);_(* \(#,##0.0\);_(* &quot;-&quot;??_);_(@_)"/>
    <numFmt numFmtId="199" formatCode="&quot;$&quot;#,##0;\-&quot;$&quot;#,##0"/>
    <numFmt numFmtId="200" formatCode="&quot;$&quot;#,##0;[Red]\-&quot;$&quot;#,##0"/>
    <numFmt numFmtId="201" formatCode="&quot;$&quot;#,##0.00;\-&quot;$&quot;#,##0.00"/>
    <numFmt numFmtId="202" formatCode="&quot;$&quot;#,##0.00;[Red]\-&quot;$&quot;#,##0.00"/>
    <numFmt numFmtId="203" formatCode="0.0%"/>
    <numFmt numFmtId="204" formatCode="_(* #,##0.0000_);_(* \(#,##0.0000\);_(* &quot;-&quot;??_);_(@_)"/>
    <numFmt numFmtId="205" formatCode="mm/dd/yy"/>
    <numFmt numFmtId="206" formatCode="_(* #,##0.0_);_(* \(#,##0.0\);_(* &quot;-&quot;?_);_(@_)"/>
    <numFmt numFmtId="207" formatCode="[$-409]h:mm:ss\ AM/PM"/>
    <numFmt numFmtId="208" formatCode="[$-409]dddd\,\ mmmm\ dd\,\ yyyy"/>
    <numFmt numFmtId="209" formatCode="[$€-2]\ #,##0.00_);[Red]\([$€-2]\ #,##0.00\)"/>
    <numFmt numFmtId="210" formatCode="00000"/>
    <numFmt numFmtId="211" formatCode="_(* #,##0.000_);_(* \(#,##0.000\);_(* &quot;-&quot;??_);_(@_)"/>
    <numFmt numFmtId="212" formatCode="_(* #,##0.00000_);_(* \(#,##0.00000\);_(* &quot;-&quot;??_);_(@_)"/>
    <numFmt numFmtId="213" formatCode="_(* #,##0.000000_);_(* \(#,##0.000000\);_(* &quot;-&quot;??_);_(@_)"/>
    <numFmt numFmtId="214" formatCode="_(* #,##0.0000000_);_(* \(#,##0.0000000\);_(* &quot;-&quot;??_);_(@_)"/>
    <numFmt numFmtId="215" formatCode="_(* #,##0.00000000_);_(* \(#,##0.00000000\);_(* &quot;-&quot;??_);_(@_)"/>
    <numFmt numFmtId="216" formatCode="_(* #,##0.000000000_);_(* \(#,##0.000000000\);_(* &quot;-&quot;??_);_(@_)"/>
    <numFmt numFmtId="217" formatCode="_(* #,##0.0000000000_);_(* \(#,##0.0000000000\);_(* &quot;-&quot;??_);_(@_)"/>
    <numFmt numFmtId="218" formatCode="_(* #,##0.00000000000_);_(* \(#,##0.00000000000\);_(* &quot;-&quot;??_);_(@_)"/>
    <numFmt numFmtId="219" formatCode="_(* #,##0.000000000000_);_(* \(#,##0.000000000000\);_(* &quot;-&quot;??_);_(@_)"/>
    <numFmt numFmtId="220" formatCode="_(* #,##0.0000000000000_);_(* \(#,##0.0000000000000\);_(* &quot;-&quot;??_);_(@_)"/>
    <numFmt numFmtId="221" formatCode="_-&quot;$&quot;* #,##0.00_-;\-&quot;£&quot;* #,##0.00_-;_-&quot;£&quot;* &quot;-&quot;??_-;_-@_-"/>
    <numFmt numFmtId="222" formatCode="_(* #,##0.00_);_(* \(#,##0.00\);_(* &quot;-&quot;_);_(@_)"/>
    <numFmt numFmtId="223" formatCode="_-* #,##0.00\ _$_-;\-* #,##0.00\ _$_-;_-* &quot;-&quot;??\ _$_-;_-@_-"/>
  </numFmts>
  <fonts count="46">
    <font>
      <sz val="10"/>
      <name val="Arial"/>
      <family val="0"/>
    </font>
    <font>
      <sz val="11"/>
      <name val="Times New Roman"/>
      <family val="1"/>
    </font>
    <font>
      <b/>
      <sz val="11"/>
      <name val="Times New Roman"/>
      <family val="1"/>
    </font>
    <font>
      <b/>
      <sz val="11"/>
      <name val="Tahoma"/>
      <family val="2"/>
    </font>
    <font>
      <b/>
      <sz val="14"/>
      <name val="Times New Roman"/>
      <family val="1"/>
    </font>
    <font>
      <sz val="10"/>
      <name val="Times New Roman"/>
      <family val="1"/>
    </font>
    <font>
      <b/>
      <sz val="10"/>
      <name val="Times New Roman"/>
      <family val="1"/>
    </font>
    <font>
      <sz val="14"/>
      <name val="Times New Roman"/>
      <family val="1"/>
    </font>
    <font>
      <i/>
      <sz val="10"/>
      <name val="Times New Roman"/>
      <family val="1"/>
    </font>
    <font>
      <b/>
      <i/>
      <sz val="10"/>
      <name val="Times New Roman"/>
      <family val="1"/>
    </font>
    <font>
      <sz val="12"/>
      <name val="Times New Roman"/>
      <family val="1"/>
    </font>
    <font>
      <sz val="10"/>
      <name val="???"/>
      <family val="3"/>
    </font>
    <font>
      <sz val="14"/>
      <name val="??"/>
      <family val="3"/>
    </font>
    <font>
      <sz val="10"/>
      <name val="VNtimes new roman"/>
      <family val="0"/>
    </font>
    <font>
      <sz val="12"/>
      <name val="????"/>
      <family val="0"/>
    </font>
    <font>
      <sz val="12"/>
      <name val="???"/>
      <family val="3"/>
    </font>
    <font>
      <b/>
      <sz val="10"/>
      <name val="Helv"/>
      <family val="0"/>
    </font>
    <font>
      <u val="single"/>
      <sz val="11"/>
      <color indexed="36"/>
      <name val="VNI-Times"/>
      <family val="0"/>
    </font>
    <font>
      <sz val="8"/>
      <name val="Arial"/>
      <family val="0"/>
    </font>
    <font>
      <b/>
      <sz val="12"/>
      <name val="Helv"/>
      <family val="0"/>
    </font>
    <font>
      <b/>
      <sz val="12"/>
      <name val="Arial"/>
      <family val="2"/>
    </font>
    <font>
      <b/>
      <sz val="18"/>
      <name val="Arial"/>
      <family val="2"/>
    </font>
    <font>
      <u val="single"/>
      <sz val="11"/>
      <color indexed="12"/>
      <name val="VNI-Times"/>
      <family val="0"/>
    </font>
    <font>
      <b/>
      <sz val="11"/>
      <name val="Helv"/>
      <family val="0"/>
    </font>
    <font>
      <sz val="14"/>
      <name val=".Vn3DH"/>
      <family val="2"/>
    </font>
    <font>
      <sz val="14"/>
      <name val="뼻뮝"/>
      <family val="3"/>
    </font>
    <font>
      <sz val="12"/>
      <name val="바탕체"/>
      <family val="3"/>
    </font>
    <font>
      <sz val="12"/>
      <name val="뼻뮝"/>
      <family val="1"/>
    </font>
    <font>
      <sz val="12"/>
      <name val="新細明體"/>
      <family val="0"/>
    </font>
    <font>
      <sz val="10"/>
      <name val="굴림체"/>
      <family val="3"/>
    </font>
    <font>
      <sz val="11"/>
      <name val="VNI-Times"/>
      <family val="0"/>
    </font>
    <font>
      <sz val="11"/>
      <color indexed="8"/>
      <name val="Times New Roman"/>
      <family val="1"/>
    </font>
    <font>
      <b/>
      <sz val="11"/>
      <color indexed="8"/>
      <name val="Times New Roman"/>
      <family val="1"/>
    </font>
    <font>
      <sz val="10"/>
      <name val="Tahoma"/>
      <family val="0"/>
    </font>
    <font>
      <b/>
      <sz val="10"/>
      <name val="Tahoma"/>
      <family val="0"/>
    </font>
    <font>
      <sz val="11"/>
      <name val="Arial"/>
      <family val="0"/>
    </font>
    <font>
      <b/>
      <sz val="10"/>
      <color indexed="8"/>
      <name val="Times New Roman"/>
      <family val="1"/>
    </font>
    <font>
      <sz val="9"/>
      <name val="Tahoma"/>
      <family val="2"/>
    </font>
    <font>
      <sz val="9"/>
      <name val="Arial"/>
      <family val="2"/>
    </font>
    <font>
      <b/>
      <sz val="11"/>
      <name val="Arial"/>
      <family val="2"/>
    </font>
    <font>
      <b/>
      <sz val="10"/>
      <name val="Arial"/>
      <family val="2"/>
    </font>
    <font>
      <b/>
      <sz val="14"/>
      <name val="Arial"/>
      <family val="2"/>
    </font>
    <font>
      <b/>
      <i/>
      <sz val="10"/>
      <name val="Arial"/>
      <family val="2"/>
    </font>
    <font>
      <b/>
      <sz val="10"/>
      <color indexed="12"/>
      <name val="Times New Roman"/>
      <family val="1"/>
    </font>
    <font>
      <b/>
      <sz val="9"/>
      <name val="Tahoma"/>
      <family val="2"/>
    </font>
    <font>
      <b/>
      <sz val="8"/>
      <name val="Arial"/>
      <family val="2"/>
    </font>
  </fonts>
  <fills count="3">
    <fill>
      <patternFill/>
    </fill>
    <fill>
      <patternFill patternType="gray125"/>
    </fill>
    <fill>
      <patternFill patternType="solid">
        <fgColor indexed="9"/>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color indexed="63"/>
      </left>
      <right>
        <color indexed="63"/>
      </right>
      <top style="double"/>
      <bottom>
        <color indexed="63"/>
      </bottom>
    </border>
    <border>
      <left>
        <color indexed="63"/>
      </left>
      <right>
        <color indexed="63"/>
      </right>
      <top>
        <color indexed="63"/>
      </top>
      <bottom style="medium">
        <color indexed="55"/>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color indexed="2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medium">
        <color indexed="23"/>
      </top>
      <bottom>
        <color indexed="63"/>
      </bottom>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medium">
        <color indexed="55"/>
      </bottom>
    </border>
    <border>
      <left>
        <color indexed="63"/>
      </left>
      <right style="thin"/>
      <top>
        <color indexed="63"/>
      </top>
      <bottom style="medium">
        <color indexed="55"/>
      </bottom>
    </border>
    <border>
      <left style="thin"/>
      <right style="thin"/>
      <top>
        <color indexed="63"/>
      </top>
      <bottom style="medium">
        <color indexed="55"/>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2" fillId="0" borderId="0" applyFont="0" applyFill="0" applyBorder="0" applyAlignment="0" applyProtection="0"/>
    <xf numFmtId="0" fontId="13" fillId="0" borderId="0" applyFont="0" applyFill="0" applyBorder="0" applyAlignment="0" applyProtection="0"/>
    <xf numFmtId="40" fontId="12" fillId="0" borderId="0" applyFont="0" applyFill="0" applyBorder="0" applyAlignment="0" applyProtection="0"/>
    <xf numFmtId="38" fontId="12" fillId="0" borderId="0" applyFont="0" applyFill="0" applyBorder="0" applyAlignment="0" applyProtection="0"/>
    <xf numFmtId="177" fontId="14" fillId="0" borderId="0" applyFont="0" applyFill="0" applyBorder="0" applyAlignment="0" applyProtection="0"/>
    <xf numFmtId="9" fontId="15" fillId="0" borderId="0" applyFont="0" applyFill="0" applyBorder="0" applyAlignment="0" applyProtection="0"/>
    <xf numFmtId="0" fontId="11" fillId="0" borderId="0">
      <alignment/>
      <protection/>
    </xf>
    <xf numFmtId="0" fontId="16" fillId="0" borderId="0">
      <alignment/>
      <protection/>
    </xf>
    <xf numFmtId="179" fontId="0" fillId="0" borderId="0" applyFont="0" applyFill="0" applyBorder="0" applyAlignment="0" applyProtection="0"/>
    <xf numFmtId="177" fontId="0" fillId="0" borderId="0" applyFont="0" applyFill="0" applyBorder="0" applyAlignment="0" applyProtection="0"/>
    <xf numFmtId="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8"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17" fillId="0" borderId="0" applyNumberFormat="0" applyFill="0" applyBorder="0" applyAlignment="0" applyProtection="0"/>
    <xf numFmtId="38" fontId="18" fillId="2" borderId="0" applyNumberFormat="0" applyBorder="0" applyAlignment="0" applyProtection="0"/>
    <xf numFmtId="0" fontId="19" fillId="0" borderId="0">
      <alignment horizontal="left"/>
      <protection/>
    </xf>
    <xf numFmtId="0" fontId="20" fillId="0" borderId="1" applyNumberFormat="0" applyAlignment="0" applyProtection="0"/>
    <xf numFmtId="0" fontId="20" fillId="0" borderId="2">
      <alignment horizontal="left" vertical="center"/>
      <protection/>
    </xf>
    <xf numFmtId="0" fontId="21"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10" fontId="18" fillId="2" borderId="3" applyNumberFormat="0" applyBorder="0" applyAlignment="0" applyProtection="0"/>
    <xf numFmtId="0" fontId="23" fillId="0" borderId="4">
      <alignment/>
      <protection/>
    </xf>
    <xf numFmtId="0" fontId="0" fillId="0" borderId="0">
      <alignment/>
      <protection/>
    </xf>
    <xf numFmtId="0" fontId="30" fillId="0" borderId="0">
      <alignment/>
      <protection/>
    </xf>
    <xf numFmtId="9" fontId="0" fillId="0" borderId="0" applyFont="0" applyFill="0" applyBorder="0" applyAlignment="0" applyProtection="0"/>
    <xf numFmtId="10" fontId="0" fillId="0" borderId="0" applyFont="0" applyFill="0" applyBorder="0" applyAlignment="0" applyProtection="0"/>
    <xf numFmtId="0" fontId="23" fillId="0" borderId="0">
      <alignment/>
      <protection/>
    </xf>
    <xf numFmtId="0" fontId="24" fillId="0" borderId="0" applyFont="0">
      <alignment horizontal="centerContinuous"/>
      <protection/>
    </xf>
    <xf numFmtId="0" fontId="0" fillId="0" borderId="5" applyNumberFormat="0" applyFont="0" applyFill="0" applyAlignment="0" applyProtection="0"/>
    <xf numFmtId="40" fontId="25" fillId="0" borderId="0" applyFont="0" applyFill="0" applyBorder="0" applyAlignment="0" applyProtection="0"/>
    <xf numFmtId="38"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9" fontId="26" fillId="0" borderId="0" applyFont="0" applyFill="0" applyBorder="0" applyAlignment="0" applyProtection="0"/>
    <xf numFmtId="0" fontId="27" fillId="0" borderId="0">
      <alignment/>
      <protection/>
    </xf>
    <xf numFmtId="0" fontId="28" fillId="0" borderId="0">
      <alignment/>
      <protection/>
    </xf>
    <xf numFmtId="177" fontId="28" fillId="0" borderId="0" applyFont="0" applyFill="0" applyBorder="0" applyAlignment="0" applyProtection="0"/>
    <xf numFmtId="179" fontId="28"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7" fontId="26" fillId="0" borderId="0" applyFont="0" applyFill="0" applyBorder="0" applyAlignment="0" applyProtection="0"/>
    <xf numFmtId="186" fontId="26" fillId="0" borderId="0" applyFont="0" applyFill="0" applyBorder="0" applyAlignment="0" applyProtection="0"/>
    <xf numFmtId="0" fontId="29" fillId="0" borderId="0">
      <alignment/>
      <protection/>
    </xf>
    <xf numFmtId="193" fontId="28" fillId="0" borderId="0" applyFont="0" applyFill="0" applyBorder="0" applyAlignment="0" applyProtection="0"/>
    <xf numFmtId="194" fontId="28" fillId="0" borderId="0" applyFont="0" applyFill="0" applyBorder="0" applyAlignment="0" applyProtection="0"/>
  </cellStyleXfs>
  <cellXfs count="349">
    <xf numFmtId="0" fontId="0" fillId="0" borderId="0" xfId="0" applyAlignment="1">
      <alignment/>
    </xf>
    <xf numFmtId="0" fontId="5" fillId="0" borderId="0" xfId="0" applyFont="1" applyAlignment="1">
      <alignment/>
    </xf>
    <xf numFmtId="41" fontId="5" fillId="0" borderId="0" xfId="0" applyNumberFormat="1" applyFont="1" applyAlignment="1">
      <alignment/>
    </xf>
    <xf numFmtId="49" fontId="3" fillId="0" borderId="0" xfId="0" applyNumberFormat="1" applyFont="1" applyAlignment="1">
      <alignment vertical="top"/>
    </xf>
    <xf numFmtId="49" fontId="5" fillId="0" borderId="0" xfId="0" applyNumberFormat="1" applyFont="1" applyAlignment="1">
      <alignment vertical="top"/>
    </xf>
    <xf numFmtId="49" fontId="5" fillId="0" borderId="6" xfId="0" applyNumberFormat="1" applyFont="1" applyBorder="1" applyAlignment="1">
      <alignment vertical="top"/>
    </xf>
    <xf numFmtId="49" fontId="6" fillId="0" borderId="0" xfId="0" applyNumberFormat="1" applyFont="1" applyAlignment="1">
      <alignment vertical="top"/>
    </xf>
    <xf numFmtId="0" fontId="6" fillId="0" borderId="0" xfId="0" applyFont="1" applyAlignment="1">
      <alignment/>
    </xf>
    <xf numFmtId="49" fontId="6" fillId="0" borderId="0" xfId="0" applyNumberFormat="1" applyFont="1" applyBorder="1" applyAlignment="1">
      <alignment vertical="top"/>
    </xf>
    <xf numFmtId="41" fontId="6" fillId="0" borderId="0" xfId="0" applyNumberFormat="1" applyFont="1" applyBorder="1" applyAlignment="1">
      <alignment/>
    </xf>
    <xf numFmtId="41" fontId="5" fillId="0" borderId="0" xfId="0" applyNumberFormat="1" applyFont="1" applyBorder="1" applyAlignment="1">
      <alignment/>
    </xf>
    <xf numFmtId="0" fontId="5" fillId="0" borderId="0" xfId="0" applyFont="1" applyBorder="1" applyAlignment="1">
      <alignment/>
    </xf>
    <xf numFmtId="41" fontId="6" fillId="0" borderId="0" xfId="0" applyNumberFormat="1" applyFont="1" applyFill="1" applyBorder="1" applyAlignment="1">
      <alignment/>
    </xf>
    <xf numFmtId="0" fontId="9" fillId="0" borderId="0" xfId="0" applyFont="1" applyBorder="1" applyAlignment="1">
      <alignment horizontal="center"/>
    </xf>
    <xf numFmtId="49" fontId="5" fillId="0" borderId="0" xfId="0" applyNumberFormat="1"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41" fontId="5" fillId="0" borderId="0" xfId="0" applyNumberFormat="1" applyFont="1" applyAlignment="1">
      <alignment vertical="top"/>
    </xf>
    <xf numFmtId="0" fontId="5" fillId="0" borderId="0" xfId="0" applyFont="1" applyAlignment="1">
      <alignment vertical="top"/>
    </xf>
    <xf numFmtId="0" fontId="6" fillId="0" borderId="0" xfId="0" applyFont="1" applyAlignment="1">
      <alignment vertical="top"/>
    </xf>
    <xf numFmtId="0" fontId="6" fillId="0" borderId="0" xfId="0" applyFont="1" applyBorder="1" applyAlignment="1" quotePrefix="1">
      <alignment vertical="top"/>
    </xf>
    <xf numFmtId="49" fontId="6" fillId="0" borderId="0" xfId="0" applyNumberFormat="1" applyFont="1" applyBorder="1" applyAlignment="1">
      <alignment horizontal="center" wrapText="1"/>
    </xf>
    <xf numFmtId="49" fontId="6" fillId="0" borderId="7" xfId="0" applyNumberFormat="1" applyFont="1" applyBorder="1" applyAlignment="1">
      <alignment horizontal="center" wrapText="1"/>
    </xf>
    <xf numFmtId="49" fontId="6" fillId="0" borderId="0" xfId="0" applyNumberFormat="1" applyFont="1" applyBorder="1" applyAlignment="1">
      <alignment horizontal="centerContinuous" wrapText="1"/>
    </xf>
    <xf numFmtId="0" fontId="6" fillId="0" borderId="0" xfId="0" applyFont="1" applyBorder="1" applyAlignment="1">
      <alignment horizontal="center" vertical="top"/>
    </xf>
    <xf numFmtId="49" fontId="3" fillId="0" borderId="0" xfId="0" applyNumberFormat="1" applyFont="1" applyAlignment="1">
      <alignment/>
    </xf>
    <xf numFmtId="49" fontId="5" fillId="0" borderId="0" xfId="0" applyNumberFormat="1" applyFont="1" applyAlignment="1">
      <alignment/>
    </xf>
    <xf numFmtId="49" fontId="6" fillId="0" borderId="0" xfId="0" applyNumberFormat="1" applyFont="1" applyAlignment="1">
      <alignment/>
    </xf>
    <xf numFmtId="49" fontId="4" fillId="0" borderId="0" xfId="0" applyNumberFormat="1" applyFont="1" applyAlignment="1">
      <alignment horizontal="centerContinuous"/>
    </xf>
    <xf numFmtId="49" fontId="2" fillId="0" borderId="0" xfId="0" applyNumberFormat="1" applyFont="1" applyAlignment="1">
      <alignment horizontal="centerContinuous"/>
    </xf>
    <xf numFmtId="49" fontId="5" fillId="0" borderId="0" xfId="0" applyNumberFormat="1" applyFont="1" applyAlignment="1">
      <alignment horizontal="right"/>
    </xf>
    <xf numFmtId="49" fontId="5" fillId="0" borderId="6" xfId="0" applyNumberFormat="1" applyFont="1" applyBorder="1" applyAlignment="1">
      <alignment/>
    </xf>
    <xf numFmtId="49" fontId="6" fillId="0" borderId="0" xfId="0" applyNumberFormat="1" applyFont="1" applyFill="1" applyBorder="1" applyAlignment="1">
      <alignment/>
    </xf>
    <xf numFmtId="49" fontId="6" fillId="0" borderId="0" xfId="0" applyNumberFormat="1" applyFont="1" applyFill="1" applyBorder="1" applyAlignment="1">
      <alignment horizontal="center"/>
    </xf>
    <xf numFmtId="49" fontId="7" fillId="0" borderId="0" xfId="0" applyNumberFormat="1" applyFont="1" applyAlignment="1">
      <alignment horizontal="centerContinuous"/>
    </xf>
    <xf numFmtId="49" fontId="7" fillId="0" borderId="0" xfId="0" applyNumberFormat="1" applyFont="1" applyAlignment="1">
      <alignment/>
    </xf>
    <xf numFmtId="49" fontId="1" fillId="0" borderId="0" xfId="0" applyNumberFormat="1" applyFont="1" applyAlignment="1">
      <alignment horizontal="centerContinuous"/>
    </xf>
    <xf numFmtId="49" fontId="1" fillId="0" borderId="0" xfId="0" applyNumberFormat="1" applyFont="1" applyAlignment="1">
      <alignment/>
    </xf>
    <xf numFmtId="0" fontId="6" fillId="0" borderId="0" xfId="0" applyFont="1" applyBorder="1" applyAlignment="1">
      <alignment/>
    </xf>
    <xf numFmtId="0" fontId="5" fillId="0" borderId="0" xfId="0" applyFont="1" applyBorder="1" applyAlignment="1" quotePrefix="1">
      <alignment/>
    </xf>
    <xf numFmtId="41" fontId="5" fillId="0" borderId="7" xfId="0" applyNumberFormat="1" applyFont="1" applyBorder="1" applyAlignment="1">
      <alignment/>
    </xf>
    <xf numFmtId="0" fontId="9" fillId="0" borderId="0" xfId="0" applyFont="1" applyBorder="1" applyAlignment="1">
      <alignment/>
    </xf>
    <xf numFmtId="41" fontId="9" fillId="0" borderId="7" xfId="0" applyNumberFormat="1" applyFont="1" applyBorder="1" applyAlignment="1">
      <alignment/>
    </xf>
    <xf numFmtId="41" fontId="9" fillId="0" borderId="0" xfId="0" applyNumberFormat="1" applyFont="1" applyBorder="1" applyAlignment="1">
      <alignment/>
    </xf>
    <xf numFmtId="0" fontId="9" fillId="0" borderId="0" xfId="0" applyFont="1" applyAlignment="1">
      <alignment/>
    </xf>
    <xf numFmtId="0" fontId="6" fillId="0" borderId="6" xfId="0" applyFont="1" applyBorder="1" applyAlignment="1">
      <alignment/>
    </xf>
    <xf numFmtId="0" fontId="5" fillId="0" borderId="6" xfId="0" applyFont="1" applyBorder="1" applyAlignment="1">
      <alignment/>
    </xf>
    <xf numFmtId="41" fontId="6" fillId="0" borderId="8" xfId="0" applyNumberFormat="1" applyFont="1" applyBorder="1" applyAlignment="1">
      <alignment/>
    </xf>
    <xf numFmtId="49" fontId="5" fillId="0" borderId="0" xfId="0" applyNumberFormat="1" applyFont="1" applyAlignment="1">
      <alignment horizontal="left"/>
    </xf>
    <xf numFmtId="49" fontId="6" fillId="0" borderId="0" xfId="0" applyNumberFormat="1" applyFont="1" applyAlignment="1">
      <alignment horizontal="left"/>
    </xf>
    <xf numFmtId="49" fontId="5" fillId="0" borderId="0" xfId="0" applyNumberFormat="1" applyFont="1" applyBorder="1" applyAlignment="1">
      <alignment horizontal="left"/>
    </xf>
    <xf numFmtId="49" fontId="5" fillId="0" borderId="0" xfId="0" applyNumberFormat="1" applyFont="1" applyBorder="1" applyAlignment="1">
      <alignment horizontal="left" wrapText="1"/>
    </xf>
    <xf numFmtId="49" fontId="2" fillId="0" borderId="0" xfId="0" applyNumberFormat="1" applyFont="1" applyAlignment="1">
      <alignment horizontal="centerContinuous" vertical="top"/>
    </xf>
    <xf numFmtId="0" fontId="5" fillId="0" borderId="0" xfId="0" applyNumberFormat="1" applyFont="1" applyAlignment="1">
      <alignment vertical="top"/>
    </xf>
    <xf numFmtId="0" fontId="6" fillId="0" borderId="0" xfId="0" applyNumberFormat="1" applyFont="1" applyAlignment="1">
      <alignment vertical="top"/>
    </xf>
    <xf numFmtId="184" fontId="2" fillId="0" borderId="0" xfId="24" applyNumberFormat="1" applyFont="1" applyAlignment="1">
      <alignment/>
    </xf>
    <xf numFmtId="0" fontId="1" fillId="0" borderId="0" xfId="0" applyFont="1" applyAlignment="1">
      <alignment horizontal="justify" wrapText="1"/>
    </xf>
    <xf numFmtId="184" fontId="1" fillId="0" borderId="0" xfId="24" applyNumberFormat="1" applyFont="1" applyAlignment="1">
      <alignment horizontal="right" wrapText="1"/>
    </xf>
    <xf numFmtId="0" fontId="31" fillId="0" borderId="0" xfId="0" applyFont="1" applyAlignment="1">
      <alignment horizontal="justify" wrapText="1"/>
    </xf>
    <xf numFmtId="0" fontId="32" fillId="0" borderId="0" xfId="0" applyFont="1" applyAlignment="1">
      <alignment horizontal="justify" wrapText="1"/>
    </xf>
    <xf numFmtId="0" fontId="1" fillId="0" borderId="0" xfId="0" applyFont="1" applyAlignment="1">
      <alignment horizontal="right" wrapText="1"/>
    </xf>
    <xf numFmtId="3" fontId="1" fillId="0" borderId="0" xfId="0" applyNumberFormat="1" applyFont="1" applyAlignment="1">
      <alignment horizontal="right" wrapText="1"/>
    </xf>
    <xf numFmtId="49" fontId="3" fillId="0" borderId="0" xfId="0" applyNumberFormat="1" applyFont="1" applyFill="1" applyAlignment="1">
      <alignment/>
    </xf>
    <xf numFmtId="49" fontId="5" fillId="0" borderId="0" xfId="0" applyNumberFormat="1" applyFont="1" applyFill="1" applyAlignment="1">
      <alignment/>
    </xf>
    <xf numFmtId="184" fontId="32" fillId="0" borderId="0" xfId="24" applyNumberFormat="1" applyFont="1" applyAlignment="1">
      <alignment horizontal="left" wrapText="1"/>
    </xf>
    <xf numFmtId="184" fontId="31" fillId="0" borderId="0" xfId="24" applyNumberFormat="1" applyFont="1" applyAlignment="1">
      <alignment horizontal="justify"/>
    </xf>
    <xf numFmtId="184" fontId="2" fillId="0" borderId="0" xfId="24" applyNumberFormat="1" applyFont="1" applyAlignment="1">
      <alignment horizontal="right" wrapText="1"/>
    </xf>
    <xf numFmtId="49" fontId="5" fillId="0" borderId="0" xfId="0" applyNumberFormat="1" applyFont="1" applyFill="1" applyBorder="1" applyAlignment="1">
      <alignment horizontal="center"/>
    </xf>
    <xf numFmtId="49" fontId="5" fillId="0" borderId="0" xfId="0" applyNumberFormat="1" applyFont="1" applyFill="1" applyBorder="1" applyAlignment="1">
      <alignment/>
    </xf>
    <xf numFmtId="49" fontId="2" fillId="0" borderId="0" xfId="0" applyNumberFormat="1" applyFont="1" applyFill="1" applyAlignment="1">
      <alignment/>
    </xf>
    <xf numFmtId="49" fontId="5" fillId="0" borderId="9" xfId="0" applyNumberFormat="1" applyFont="1" applyFill="1" applyBorder="1" applyAlignment="1">
      <alignment/>
    </xf>
    <xf numFmtId="49" fontId="6" fillId="0" borderId="0" xfId="0" applyNumberFormat="1" applyFont="1" applyFill="1" applyAlignment="1">
      <alignment/>
    </xf>
    <xf numFmtId="49" fontId="5" fillId="0" borderId="0" xfId="0" applyNumberFormat="1" applyFont="1" applyFill="1" applyAlignment="1">
      <alignment horizontal="right"/>
    </xf>
    <xf numFmtId="0" fontId="6" fillId="0" borderId="0" xfId="0" applyFont="1" applyFill="1" applyAlignment="1">
      <alignment/>
    </xf>
    <xf numFmtId="41" fontId="5" fillId="0" borderId="0" xfId="0" applyNumberFormat="1" applyFont="1" applyFill="1" applyBorder="1" applyAlignment="1">
      <alignment/>
    </xf>
    <xf numFmtId="3" fontId="1" fillId="0" borderId="7" xfId="0" applyNumberFormat="1" applyFont="1" applyBorder="1" applyAlignment="1">
      <alignment horizontal="right" wrapText="1"/>
    </xf>
    <xf numFmtId="0" fontId="5" fillId="0" borderId="0" xfId="0" applyFont="1" applyFill="1" applyAlignment="1">
      <alignment/>
    </xf>
    <xf numFmtId="41" fontId="6" fillId="0" borderId="0" xfId="0" applyNumberFormat="1" applyFont="1" applyFill="1" applyAlignment="1">
      <alignment/>
    </xf>
    <xf numFmtId="49" fontId="5" fillId="0" borderId="0" xfId="0" applyNumberFormat="1" applyFont="1" applyFill="1" applyAlignment="1">
      <alignment horizontal="center"/>
    </xf>
    <xf numFmtId="41" fontId="5" fillId="0" borderId="0" xfId="0" applyNumberFormat="1" applyFont="1" applyFill="1" applyAlignment="1">
      <alignment/>
    </xf>
    <xf numFmtId="0" fontId="8" fillId="0" borderId="0" xfId="0" applyFont="1" applyFill="1" applyAlignment="1">
      <alignment/>
    </xf>
    <xf numFmtId="192" fontId="1" fillId="0" borderId="0" xfId="43" applyNumberFormat="1" applyFont="1" applyAlignment="1">
      <alignment/>
      <protection/>
    </xf>
    <xf numFmtId="184" fontId="1" fillId="0" borderId="0" xfId="24" applyNumberFormat="1" applyFont="1" applyAlignment="1">
      <alignment/>
    </xf>
    <xf numFmtId="0" fontId="1" fillId="0" borderId="0" xfId="43" applyFont="1" applyAlignment="1">
      <alignment/>
      <protection/>
    </xf>
    <xf numFmtId="0" fontId="2" fillId="0" borderId="0" xfId="0" applyFont="1" applyAlignment="1">
      <alignment/>
    </xf>
    <xf numFmtId="0" fontId="1" fillId="0" borderId="0" xfId="0" applyFont="1" applyAlignment="1">
      <alignment/>
    </xf>
    <xf numFmtId="3" fontId="2" fillId="0" borderId="0" xfId="0" applyNumberFormat="1" applyFont="1" applyBorder="1" applyAlignment="1">
      <alignment horizontal="right" wrapText="1"/>
    </xf>
    <xf numFmtId="0" fontId="2" fillId="0" borderId="0" xfId="0" applyFont="1" applyAlignment="1">
      <alignment horizontal="center" vertical="center" wrapText="1"/>
    </xf>
    <xf numFmtId="3" fontId="2" fillId="0" borderId="10" xfId="0" applyNumberFormat="1" applyFont="1" applyBorder="1" applyAlignment="1">
      <alignment horizontal="right" wrapText="1"/>
    </xf>
    <xf numFmtId="0" fontId="35" fillId="0" borderId="0" xfId="0" applyFont="1" applyAlignment="1">
      <alignment/>
    </xf>
    <xf numFmtId="184" fontId="35" fillId="0" borderId="0" xfId="24" applyNumberFormat="1" applyFont="1" applyAlignment="1">
      <alignment/>
    </xf>
    <xf numFmtId="49" fontId="2" fillId="0" borderId="0" xfId="0" applyNumberFormat="1" applyFont="1" applyFill="1" applyBorder="1" applyAlignment="1">
      <alignment/>
    </xf>
    <xf numFmtId="49" fontId="1" fillId="0" borderId="0" xfId="0" applyNumberFormat="1" applyFont="1" applyFill="1" applyAlignment="1">
      <alignment/>
    </xf>
    <xf numFmtId="184" fontId="2" fillId="0" borderId="0" xfId="24" applyNumberFormat="1" applyFont="1" applyBorder="1" applyAlignment="1">
      <alignment horizontal="right" wrapText="1"/>
    </xf>
    <xf numFmtId="0" fontId="5" fillId="0" borderId="0" xfId="43" applyFont="1" applyAlignment="1">
      <alignment/>
      <protection/>
    </xf>
    <xf numFmtId="184" fontId="5" fillId="0" borderId="0" xfId="24" applyNumberFormat="1" applyFont="1" applyAlignment="1">
      <alignment/>
    </xf>
    <xf numFmtId="0" fontId="5" fillId="0" borderId="0" xfId="0" applyFont="1" applyAlignment="1">
      <alignment/>
    </xf>
    <xf numFmtId="0" fontId="6" fillId="0" borderId="0" xfId="43" applyFont="1" applyAlignment="1">
      <alignment horizontal="center" vertical="center" wrapText="1"/>
      <protection/>
    </xf>
    <xf numFmtId="184" fontId="6" fillId="0" borderId="0" xfId="24" applyNumberFormat="1" applyFont="1" applyAlignment="1">
      <alignment horizontal="center" vertical="center" wrapText="1"/>
    </xf>
    <xf numFmtId="3" fontId="5" fillId="0" borderId="0" xfId="43" applyNumberFormat="1" applyFont="1" applyAlignment="1">
      <alignment/>
      <protection/>
    </xf>
    <xf numFmtId="3" fontId="36" fillId="0" borderId="0" xfId="0" applyNumberFormat="1" applyFont="1" applyBorder="1" applyAlignment="1">
      <alignment horizontal="center" wrapText="1"/>
    </xf>
    <xf numFmtId="185" fontId="5" fillId="0" borderId="0" xfId="24" applyNumberFormat="1" applyFont="1" applyAlignment="1">
      <alignment/>
    </xf>
    <xf numFmtId="192" fontId="1" fillId="0" borderId="4" xfId="43" applyNumberFormat="1" applyFont="1" applyBorder="1" applyAlignment="1">
      <alignment/>
      <protection/>
    </xf>
    <xf numFmtId="0" fontId="35" fillId="0" borderId="4" xfId="0" applyFont="1" applyBorder="1" applyAlignment="1">
      <alignment/>
    </xf>
    <xf numFmtId="184" fontId="1" fillId="0" borderId="4" xfId="24" applyNumberFormat="1" applyFont="1" applyBorder="1" applyAlignment="1">
      <alignment/>
    </xf>
    <xf numFmtId="0" fontId="1" fillId="0" borderId="4" xfId="43" applyFont="1" applyBorder="1" applyAlignment="1">
      <alignment/>
      <protection/>
    </xf>
    <xf numFmtId="49" fontId="6" fillId="0" borderId="9" xfId="0" applyNumberFormat="1" applyFont="1" applyFill="1" applyBorder="1" applyAlignment="1">
      <alignment/>
    </xf>
    <xf numFmtId="49" fontId="37" fillId="0" borderId="0" xfId="0" applyNumberFormat="1" applyFont="1" applyFill="1" applyAlignment="1">
      <alignment/>
    </xf>
    <xf numFmtId="41" fontId="6" fillId="0" borderId="11" xfId="0" applyNumberFormat="1" applyFont="1" applyFill="1" applyBorder="1" applyAlignment="1">
      <alignment/>
    </xf>
    <xf numFmtId="49" fontId="6" fillId="0" borderId="12" xfId="0" applyNumberFormat="1" applyFont="1" applyFill="1" applyBorder="1" applyAlignment="1">
      <alignment horizontal="center"/>
    </xf>
    <xf numFmtId="49" fontId="5" fillId="0" borderId="0" xfId="0" applyNumberFormat="1" applyFont="1" applyBorder="1" applyAlignment="1">
      <alignment vertical="top"/>
    </xf>
    <xf numFmtId="3" fontId="5" fillId="0" borderId="0" xfId="0" applyNumberFormat="1" applyFont="1" applyAlignment="1">
      <alignment vertical="top"/>
    </xf>
    <xf numFmtId="3" fontId="6" fillId="0" borderId="0" xfId="0" applyNumberFormat="1" applyFont="1" applyAlignment="1">
      <alignment vertical="top"/>
    </xf>
    <xf numFmtId="49" fontId="38" fillId="0" borderId="0" xfId="0" applyNumberFormat="1" applyFont="1" applyFill="1" applyAlignment="1">
      <alignment/>
    </xf>
    <xf numFmtId="49" fontId="39" fillId="0" borderId="0" xfId="0" applyNumberFormat="1" applyFont="1" applyFill="1" applyAlignment="1">
      <alignment/>
    </xf>
    <xf numFmtId="49" fontId="0" fillId="0" borderId="0" xfId="0" applyNumberFormat="1" applyFont="1" applyFill="1" applyAlignment="1">
      <alignment/>
    </xf>
    <xf numFmtId="49" fontId="0" fillId="0" borderId="9" xfId="0" applyNumberFormat="1" applyFont="1" applyFill="1" applyBorder="1" applyAlignment="1">
      <alignment/>
    </xf>
    <xf numFmtId="49" fontId="40" fillId="0" borderId="9" xfId="0" applyNumberFormat="1" applyFont="1" applyFill="1" applyBorder="1" applyAlignment="1">
      <alignment/>
    </xf>
    <xf numFmtId="49" fontId="0" fillId="0" borderId="0" xfId="0" applyNumberFormat="1" applyFont="1" applyAlignment="1">
      <alignment vertical="top"/>
    </xf>
    <xf numFmtId="49" fontId="0" fillId="0" borderId="0" xfId="0" applyNumberFormat="1" applyFont="1" applyAlignment="1">
      <alignment horizontal="right" vertical="top"/>
    </xf>
    <xf numFmtId="49" fontId="6" fillId="0" borderId="11" xfId="0" applyNumberFormat="1" applyFont="1" applyFill="1" applyBorder="1" applyAlignment="1">
      <alignment horizontal="center"/>
    </xf>
    <xf numFmtId="0" fontId="40" fillId="0" borderId="0" xfId="0" applyFont="1" applyAlignment="1">
      <alignment vertical="top"/>
    </xf>
    <xf numFmtId="0" fontId="42" fillId="0" borderId="0" xfId="0" applyFont="1" applyAlignment="1">
      <alignment vertical="top"/>
    </xf>
    <xf numFmtId="0" fontId="0" fillId="0" borderId="0" xfId="0" applyFont="1" applyAlignment="1">
      <alignment vertical="top"/>
    </xf>
    <xf numFmtId="41" fontId="0" fillId="0" borderId="0" xfId="0" applyNumberFormat="1" applyFont="1" applyAlignment="1">
      <alignment vertical="top"/>
    </xf>
    <xf numFmtId="49" fontId="40" fillId="0" borderId="0" xfId="0" applyNumberFormat="1" applyFont="1" applyAlignment="1">
      <alignment vertical="top"/>
    </xf>
    <xf numFmtId="41" fontId="40" fillId="0" borderId="0" xfId="0" applyNumberFormat="1" applyFont="1" applyAlignment="1">
      <alignment vertical="top"/>
    </xf>
    <xf numFmtId="49" fontId="0" fillId="0" borderId="13" xfId="0" applyNumberFormat="1" applyFont="1" applyFill="1" applyBorder="1" applyAlignment="1">
      <alignment/>
    </xf>
    <xf numFmtId="49" fontId="6" fillId="0" borderId="14" xfId="0" applyNumberFormat="1" applyFont="1" applyFill="1" applyBorder="1" applyAlignment="1">
      <alignment horizontal="centerContinuous"/>
    </xf>
    <xf numFmtId="49" fontId="6" fillId="0" borderId="3" xfId="0" applyNumberFormat="1" applyFont="1" applyFill="1" applyBorder="1" applyAlignment="1">
      <alignment horizontal="center" vertical="center" wrapText="1"/>
    </xf>
    <xf numFmtId="41" fontId="6" fillId="0" borderId="12" xfId="0" applyNumberFormat="1" applyFont="1" applyFill="1" applyBorder="1" applyAlignment="1">
      <alignment/>
    </xf>
    <xf numFmtId="49" fontId="5" fillId="0" borderId="12" xfId="0" applyNumberFormat="1" applyFont="1" applyFill="1" applyBorder="1" applyAlignment="1">
      <alignment horizontal="center"/>
    </xf>
    <xf numFmtId="41" fontId="5" fillId="0" borderId="12" xfId="0" applyNumberFormat="1" applyFont="1" applyFill="1" applyBorder="1" applyAlignment="1">
      <alignment/>
    </xf>
    <xf numFmtId="192" fontId="2" fillId="0" borderId="0" xfId="43" applyNumberFormat="1" applyFont="1" applyBorder="1" applyAlignment="1">
      <alignment/>
      <protection/>
    </xf>
    <xf numFmtId="49" fontId="5" fillId="0" borderId="15" xfId="0" applyNumberFormat="1" applyFont="1" applyFill="1" applyBorder="1" applyAlignment="1">
      <alignment horizontal="center"/>
    </xf>
    <xf numFmtId="41" fontId="5" fillId="0" borderId="15" xfId="0" applyNumberFormat="1" applyFont="1" applyFill="1" applyBorder="1" applyAlignment="1">
      <alignment/>
    </xf>
    <xf numFmtId="49" fontId="6" fillId="0" borderId="16" xfId="0" applyNumberFormat="1" applyFont="1" applyFill="1" applyBorder="1" applyAlignment="1">
      <alignment/>
    </xf>
    <xf numFmtId="49" fontId="6" fillId="0" borderId="17" xfId="0" applyNumberFormat="1" applyFont="1" applyFill="1" applyBorder="1" applyAlignment="1">
      <alignment/>
    </xf>
    <xf numFmtId="49" fontId="5" fillId="0" borderId="17" xfId="0" applyNumberFormat="1" applyFont="1" applyFill="1" applyBorder="1" applyAlignment="1" quotePrefix="1">
      <alignment/>
    </xf>
    <xf numFmtId="49" fontId="5" fillId="0" borderId="18" xfId="0" applyNumberFormat="1" applyFont="1" applyFill="1" applyBorder="1" applyAlignment="1" quotePrefix="1">
      <alignment/>
    </xf>
    <xf numFmtId="49" fontId="6" fillId="0" borderId="19" xfId="0" applyNumberFormat="1" applyFont="1" applyFill="1" applyBorder="1" applyAlignment="1">
      <alignment/>
    </xf>
    <xf numFmtId="49" fontId="6" fillId="0" borderId="20" xfId="0" applyNumberFormat="1" applyFont="1" applyFill="1" applyBorder="1" applyAlignment="1">
      <alignment/>
    </xf>
    <xf numFmtId="49" fontId="5" fillId="0" borderId="20" xfId="0" applyNumberFormat="1" applyFont="1" applyFill="1" applyBorder="1" applyAlignment="1">
      <alignment/>
    </xf>
    <xf numFmtId="49" fontId="5" fillId="0" borderId="21" xfId="0" applyNumberFormat="1" applyFont="1" applyFill="1" applyBorder="1" applyAlignment="1">
      <alignment/>
    </xf>
    <xf numFmtId="49" fontId="6" fillId="0" borderId="2" xfId="0" applyNumberFormat="1" applyFont="1" applyFill="1" applyBorder="1" applyAlignment="1">
      <alignment horizontal="center" vertical="center"/>
    </xf>
    <xf numFmtId="49" fontId="5" fillId="0" borderId="11" xfId="0" applyNumberFormat="1" applyFont="1" applyFill="1" applyBorder="1" applyAlignment="1">
      <alignment horizontal="center"/>
    </xf>
    <xf numFmtId="0" fontId="5" fillId="0" borderId="11" xfId="0" applyFont="1" applyFill="1" applyBorder="1" applyAlignment="1">
      <alignment/>
    </xf>
    <xf numFmtId="0" fontId="5" fillId="0" borderId="12" xfId="0" applyFont="1" applyFill="1" applyBorder="1" applyAlignment="1">
      <alignment/>
    </xf>
    <xf numFmtId="49" fontId="8" fillId="0" borderId="12" xfId="0" applyNumberFormat="1" applyFont="1" applyFill="1" applyBorder="1" applyAlignment="1">
      <alignment horizontal="center"/>
    </xf>
    <xf numFmtId="41" fontId="8" fillId="0" borderId="12" xfId="0" applyNumberFormat="1" applyFont="1" applyFill="1" applyBorder="1" applyAlignment="1">
      <alignment/>
    </xf>
    <xf numFmtId="49" fontId="5" fillId="0" borderId="16" xfId="0" applyNumberFormat="1" applyFont="1" applyFill="1" applyBorder="1" applyAlignment="1">
      <alignment/>
    </xf>
    <xf numFmtId="49" fontId="5" fillId="0" borderId="17" xfId="0" applyNumberFormat="1" applyFont="1" applyFill="1" applyBorder="1" applyAlignment="1">
      <alignment/>
    </xf>
    <xf numFmtId="49" fontId="8" fillId="0" borderId="17" xfId="0" applyNumberFormat="1" applyFont="1" applyFill="1" applyBorder="1" applyAlignment="1">
      <alignment/>
    </xf>
    <xf numFmtId="49" fontId="5" fillId="0" borderId="19" xfId="0" applyNumberFormat="1" applyFont="1" applyFill="1" applyBorder="1" applyAlignment="1">
      <alignment/>
    </xf>
    <xf numFmtId="49" fontId="8" fillId="0" borderId="20" xfId="0" applyNumberFormat="1" applyFont="1" applyFill="1" applyBorder="1" applyAlignment="1">
      <alignment/>
    </xf>
    <xf numFmtId="49" fontId="6" fillId="0" borderId="18" xfId="0" applyNumberFormat="1" applyFont="1" applyFill="1" applyBorder="1" applyAlignment="1">
      <alignment/>
    </xf>
    <xf numFmtId="49" fontId="6" fillId="0" borderId="21" xfId="0" applyNumberFormat="1" applyFont="1" applyFill="1" applyBorder="1" applyAlignment="1">
      <alignment/>
    </xf>
    <xf numFmtId="49" fontId="6" fillId="0" borderId="15" xfId="0" applyNumberFormat="1" applyFont="1" applyFill="1" applyBorder="1" applyAlignment="1">
      <alignment horizontal="center"/>
    </xf>
    <xf numFmtId="41" fontId="6" fillId="0" borderId="3" xfId="0" applyNumberFormat="1" applyFont="1" applyFill="1" applyBorder="1" applyAlignment="1">
      <alignment/>
    </xf>
    <xf numFmtId="41" fontId="6" fillId="0" borderId="15" xfId="0" applyNumberFormat="1" applyFont="1" applyFill="1" applyBorder="1" applyAlignment="1">
      <alignment/>
    </xf>
    <xf numFmtId="222" fontId="5" fillId="0" borderId="12" xfId="0" applyNumberFormat="1" applyFont="1" applyFill="1" applyBorder="1" applyAlignment="1">
      <alignment/>
    </xf>
    <xf numFmtId="179" fontId="5" fillId="0" borderId="12" xfId="24" applyFont="1" applyFill="1" applyBorder="1" applyAlignment="1">
      <alignment/>
    </xf>
    <xf numFmtId="49" fontId="6" fillId="0" borderId="22" xfId="0" applyNumberFormat="1" applyFont="1" applyFill="1" applyBorder="1" applyAlignment="1">
      <alignment horizontal="center" vertical="center"/>
    </xf>
    <xf numFmtId="49" fontId="6" fillId="0" borderId="0" xfId="0" applyNumberFormat="1" applyFont="1" applyBorder="1" applyAlignment="1">
      <alignment horizontal="center"/>
    </xf>
    <xf numFmtId="49" fontId="5" fillId="0" borderId="0" xfId="0" applyNumberFormat="1" applyFont="1" applyAlignment="1">
      <alignment horizontal="center" vertical="top"/>
    </xf>
    <xf numFmtId="0" fontId="35" fillId="0" borderId="0" xfId="0" applyFont="1" applyBorder="1" applyAlignment="1">
      <alignment/>
    </xf>
    <xf numFmtId="184" fontId="1" fillId="0" borderId="0" xfId="24" applyNumberFormat="1" applyFont="1" applyBorder="1" applyAlignment="1">
      <alignment/>
    </xf>
    <xf numFmtId="0" fontId="1" fillId="0" borderId="0" xfId="43" applyFont="1" applyBorder="1" applyAlignment="1">
      <alignment/>
      <protection/>
    </xf>
    <xf numFmtId="192" fontId="1" fillId="0" borderId="0" xfId="43" applyNumberFormat="1" applyFont="1" applyBorder="1" applyAlignment="1">
      <alignment horizontal="left" vertical="center" wrapText="1"/>
      <protection/>
    </xf>
    <xf numFmtId="192" fontId="1" fillId="0" borderId="0" xfId="43" applyNumberFormat="1" applyFont="1" applyBorder="1" applyAlignment="1">
      <alignment/>
      <protection/>
    </xf>
    <xf numFmtId="192" fontId="1" fillId="0" borderId="0" xfId="43" applyNumberFormat="1" applyFont="1" applyBorder="1" applyAlignment="1" quotePrefix="1">
      <alignment/>
      <protection/>
    </xf>
    <xf numFmtId="184" fontId="1" fillId="0" borderId="0" xfId="24" applyNumberFormat="1" applyFont="1" applyBorder="1" applyAlignment="1" quotePrefix="1">
      <alignment/>
    </xf>
    <xf numFmtId="49" fontId="1" fillId="0" borderId="0" xfId="0" applyNumberFormat="1" applyFont="1" applyAlignment="1">
      <alignment vertical="top"/>
    </xf>
    <xf numFmtId="0" fontId="0" fillId="0" borderId="0" xfId="0" applyFont="1" applyBorder="1" applyAlignment="1">
      <alignment/>
    </xf>
    <xf numFmtId="0" fontId="32" fillId="0" borderId="0" xfId="0" applyFont="1" applyAlignment="1">
      <alignment horizontal="left"/>
    </xf>
    <xf numFmtId="0" fontId="0" fillId="0" borderId="0" xfId="0" applyFont="1" applyAlignment="1">
      <alignment/>
    </xf>
    <xf numFmtId="0" fontId="1" fillId="0" borderId="0" xfId="0" applyFont="1" applyAlignment="1">
      <alignment horizontal="left" wrapText="1"/>
    </xf>
    <xf numFmtId="184" fontId="32" fillId="0" borderId="7" xfId="24" applyNumberFormat="1" applyFont="1" applyBorder="1" applyAlignment="1" quotePrefix="1">
      <alignment horizontal="right" wrapText="1"/>
    </xf>
    <xf numFmtId="184" fontId="1" fillId="0" borderId="0" xfId="24" applyNumberFormat="1" applyFont="1" applyBorder="1" applyAlignment="1">
      <alignment horizontal="right" wrapText="1"/>
    </xf>
    <xf numFmtId="184" fontId="32" fillId="0" borderId="7" xfId="24" applyNumberFormat="1" applyFont="1" applyBorder="1" applyAlignment="1">
      <alignment horizontal="right" wrapText="1"/>
    </xf>
    <xf numFmtId="0" fontId="31" fillId="0" borderId="0" xfId="0" applyFont="1" applyAlignment="1">
      <alignment horizontal="left" wrapText="1"/>
    </xf>
    <xf numFmtId="0" fontId="31" fillId="0" borderId="0" xfId="0" applyFont="1" applyAlignment="1">
      <alignment wrapText="1"/>
    </xf>
    <xf numFmtId="0" fontId="32" fillId="0" borderId="0" xfId="0" applyFont="1" applyAlignment="1">
      <alignment horizontal="left" wrapText="1"/>
    </xf>
    <xf numFmtId="184" fontId="32" fillId="0" borderId="8" xfId="24" applyNumberFormat="1" applyFont="1" applyBorder="1" applyAlignment="1">
      <alignment horizontal="right" wrapText="1"/>
    </xf>
    <xf numFmtId="184" fontId="32" fillId="0" borderId="0" xfId="24" applyNumberFormat="1" applyFont="1" applyBorder="1" applyAlignment="1">
      <alignment horizontal="right" wrapText="1"/>
    </xf>
    <xf numFmtId="184" fontId="1" fillId="0" borderId="7" xfId="24" applyNumberFormat="1" applyFont="1" applyBorder="1" applyAlignment="1">
      <alignment horizontal="right" wrapText="1"/>
    </xf>
    <xf numFmtId="37" fontId="31" fillId="0" borderId="2" xfId="24" applyNumberFormat="1" applyFont="1" applyBorder="1" applyAlignment="1">
      <alignment horizontal="right" wrapText="1"/>
    </xf>
    <xf numFmtId="37" fontId="1" fillId="0" borderId="0" xfId="24" applyNumberFormat="1" applyFont="1" applyAlignment="1">
      <alignment horizontal="right" wrapText="1"/>
    </xf>
    <xf numFmtId="184" fontId="2" fillId="0" borderId="8" xfId="24" applyNumberFormat="1" applyFont="1" applyBorder="1" applyAlignment="1">
      <alignment/>
    </xf>
    <xf numFmtId="0" fontId="32" fillId="0" borderId="0" xfId="0" applyFont="1" applyAlignment="1">
      <alignment horizontal="justify"/>
    </xf>
    <xf numFmtId="184" fontId="32" fillId="0" borderId="23" xfId="24" applyNumberFormat="1" applyFont="1" applyBorder="1" applyAlignment="1">
      <alignment horizontal="right" wrapText="1"/>
    </xf>
    <xf numFmtId="37" fontId="1" fillId="0" borderId="0" xfId="24" applyNumberFormat="1" applyFont="1" applyAlignment="1">
      <alignment/>
    </xf>
    <xf numFmtId="184" fontId="2" fillId="0" borderId="23" xfId="24" applyNumberFormat="1" applyFont="1" applyBorder="1" applyAlignment="1">
      <alignment horizontal="right" wrapText="1"/>
    </xf>
    <xf numFmtId="0" fontId="31" fillId="0" borderId="0" xfId="0" applyFont="1" applyAlignment="1">
      <alignment horizontal="justify"/>
    </xf>
    <xf numFmtId="184" fontId="2" fillId="0" borderId="8" xfId="24" applyNumberFormat="1" applyFont="1" applyBorder="1" applyAlignment="1">
      <alignment horizontal="right" wrapText="1"/>
    </xf>
    <xf numFmtId="184" fontId="2" fillId="0" borderId="0" xfId="24" applyNumberFormat="1" applyFont="1" applyAlignment="1">
      <alignment horizontal="center" vertical="center" wrapText="1"/>
    </xf>
    <xf numFmtId="3" fontId="1" fillId="0" borderId="0" xfId="43" applyNumberFormat="1" applyFont="1" applyAlignment="1">
      <alignment/>
      <protection/>
    </xf>
    <xf numFmtId="3" fontId="1" fillId="0" borderId="0" xfId="24" applyNumberFormat="1" applyFont="1" applyAlignment="1">
      <alignment/>
    </xf>
    <xf numFmtId="3" fontId="2" fillId="0" borderId="8" xfId="43" applyNumberFormat="1" applyFont="1" applyBorder="1" applyAlignment="1">
      <alignment/>
      <protection/>
    </xf>
    <xf numFmtId="3" fontId="2" fillId="0" borderId="8" xfId="24" applyNumberFormat="1" applyFont="1" applyBorder="1" applyAlignment="1">
      <alignment/>
    </xf>
    <xf numFmtId="3" fontId="32" fillId="0" borderId="0" xfId="0" applyNumberFormat="1" applyFont="1" applyBorder="1" applyAlignment="1">
      <alignment horizontal="center" wrapText="1"/>
    </xf>
    <xf numFmtId="3" fontId="6" fillId="0" borderId="0" xfId="0" applyNumberFormat="1" applyFont="1" applyBorder="1" applyAlignment="1">
      <alignment horizontal="right" wrapText="1"/>
    </xf>
    <xf numFmtId="0" fontId="32" fillId="0" borderId="7" xfId="0" applyFont="1" applyBorder="1" applyAlignment="1">
      <alignment horizontal="right" wrapText="1"/>
    </xf>
    <xf numFmtId="185" fontId="1" fillId="0" borderId="0" xfId="24" applyNumberFormat="1" applyFont="1" applyAlignment="1">
      <alignment/>
    </xf>
    <xf numFmtId="0" fontId="1" fillId="0" borderId="0" xfId="0" applyFont="1" applyAlignment="1">
      <alignment horizontal="center" vertical="top" wrapText="1"/>
    </xf>
    <xf numFmtId="3" fontId="2" fillId="0" borderId="23" xfId="0" applyNumberFormat="1" applyFont="1" applyBorder="1" applyAlignment="1">
      <alignment horizontal="right" wrapText="1"/>
    </xf>
    <xf numFmtId="41" fontId="35" fillId="0" borderId="0" xfId="0" applyNumberFormat="1" applyFont="1" applyAlignment="1">
      <alignment/>
    </xf>
    <xf numFmtId="185" fontId="2" fillId="0" borderId="8" xfId="24" applyNumberFormat="1" applyFont="1" applyBorder="1" applyAlignment="1">
      <alignment/>
    </xf>
    <xf numFmtId="185" fontId="1" fillId="0" borderId="0" xfId="24" applyNumberFormat="1" applyFont="1" applyAlignment="1">
      <alignment/>
    </xf>
    <xf numFmtId="185" fontId="1" fillId="0" borderId="0" xfId="24" applyNumberFormat="1" applyFont="1" applyBorder="1" applyAlignment="1">
      <alignment/>
    </xf>
    <xf numFmtId="0" fontId="5" fillId="0" borderId="0" xfId="43" applyFont="1" applyFill="1" applyAlignment="1">
      <alignment/>
      <protection/>
    </xf>
    <xf numFmtId="184" fontId="1" fillId="0" borderId="0" xfId="24" applyNumberFormat="1" applyFont="1" applyFill="1" applyAlignment="1">
      <alignment horizontal="right" wrapText="1"/>
    </xf>
    <xf numFmtId="184" fontId="32" fillId="0" borderId="8" xfId="24" applyNumberFormat="1" applyFont="1" applyFill="1" applyBorder="1" applyAlignment="1">
      <alignment horizontal="right" wrapText="1"/>
    </xf>
    <xf numFmtId="184" fontId="1" fillId="0" borderId="0" xfId="24" applyNumberFormat="1" applyFont="1" applyFill="1" applyAlignment="1">
      <alignment/>
    </xf>
    <xf numFmtId="0" fontId="1" fillId="0" borderId="0" xfId="0" applyFont="1" applyAlignment="1">
      <alignment horizontal="center" wrapText="1"/>
    </xf>
    <xf numFmtId="184" fontId="32" fillId="0" borderId="7" xfId="24" applyNumberFormat="1" applyFont="1" applyBorder="1" applyAlignment="1">
      <alignment horizontal="center" wrapText="1"/>
    </xf>
    <xf numFmtId="184" fontId="1" fillId="0" borderId="0" xfId="24" applyNumberFormat="1" applyFont="1" applyAlignment="1">
      <alignment horizontal="right" vertical="top" wrapText="1"/>
    </xf>
    <xf numFmtId="184" fontId="32" fillId="0" borderId="8" xfId="24" applyNumberFormat="1" applyFont="1" applyBorder="1" applyAlignment="1">
      <alignment horizontal="right" vertical="top" wrapText="1"/>
    </xf>
    <xf numFmtId="0" fontId="32" fillId="0" borderId="0" xfId="0" applyFont="1" applyAlignment="1">
      <alignment horizontal="center" wrapText="1"/>
    </xf>
    <xf numFmtId="0" fontId="32" fillId="0" borderId="7" xfId="0" applyFont="1" applyBorder="1" applyAlignment="1">
      <alignment horizontal="center" wrapText="1"/>
    </xf>
    <xf numFmtId="185" fontId="1" fillId="0" borderId="0" xfId="24" applyNumberFormat="1" applyFont="1" applyAlignment="1">
      <alignment horizontal="right" vertical="top" wrapText="1"/>
    </xf>
    <xf numFmtId="185" fontId="32" fillId="0" borderId="8" xfId="24" applyNumberFormat="1" applyFont="1" applyBorder="1" applyAlignment="1">
      <alignment horizontal="right" wrapText="1"/>
    </xf>
    <xf numFmtId="192" fontId="2" fillId="0" borderId="0" xfId="43" applyNumberFormat="1" applyFont="1" applyAlignment="1">
      <alignment/>
      <protection/>
    </xf>
    <xf numFmtId="0" fontId="1" fillId="0" borderId="0" xfId="0" applyFont="1" applyAlignment="1" quotePrefix="1">
      <alignment horizontal="left" wrapText="1" indent="2"/>
    </xf>
    <xf numFmtId="37" fontId="31" fillId="0" borderId="0" xfId="24" applyNumberFormat="1" applyFont="1" applyAlignment="1">
      <alignment horizontal="right" wrapText="1"/>
    </xf>
    <xf numFmtId="0" fontId="1" fillId="0" borderId="0" xfId="0" applyFont="1" applyAlignment="1">
      <alignment horizontal="left" wrapText="1" indent="2"/>
    </xf>
    <xf numFmtId="184" fontId="1" fillId="0" borderId="23" xfId="24" applyNumberFormat="1" applyFont="1" applyBorder="1" applyAlignment="1">
      <alignment horizontal="right" wrapText="1"/>
    </xf>
    <xf numFmtId="184" fontId="1" fillId="0" borderId="0" xfId="24" applyNumberFormat="1" applyFont="1" applyAlignment="1" quotePrefix="1">
      <alignment horizontal="right" wrapText="1"/>
    </xf>
    <xf numFmtId="3" fontId="32" fillId="0" borderId="8" xfId="0" applyNumberFormat="1" applyFont="1" applyBorder="1" applyAlignment="1">
      <alignment horizontal="right" vertical="top" wrapText="1"/>
    </xf>
    <xf numFmtId="0" fontId="1" fillId="0" borderId="0" xfId="0" applyFont="1" applyAlignment="1">
      <alignment horizontal="justify" vertical="top" wrapText="1"/>
    </xf>
    <xf numFmtId="3" fontId="32" fillId="0" borderId="0" xfId="0" applyNumberFormat="1" applyFont="1" applyBorder="1" applyAlignment="1">
      <alignment horizontal="right" vertical="top" wrapText="1"/>
    </xf>
    <xf numFmtId="3" fontId="1" fillId="0" borderId="0" xfId="0" applyNumberFormat="1" applyFont="1" applyAlignment="1">
      <alignment horizontal="right" vertical="top" wrapText="1"/>
    </xf>
    <xf numFmtId="184" fontId="1" fillId="0" borderId="0" xfId="24" applyNumberFormat="1" applyFont="1" applyAlignment="1">
      <alignment horizontal="justify" vertical="top" wrapText="1"/>
    </xf>
    <xf numFmtId="37" fontId="1" fillId="0" borderId="7" xfId="24" applyNumberFormat="1" applyFont="1" applyBorder="1" applyAlignment="1">
      <alignment horizontal="right" wrapText="1"/>
    </xf>
    <xf numFmtId="9" fontId="1" fillId="0" borderId="7" xfId="24" applyNumberFormat="1" applyFont="1" applyBorder="1" applyAlignment="1" quotePrefix="1">
      <alignment horizontal="right" wrapText="1"/>
    </xf>
    <xf numFmtId="9" fontId="1" fillId="0" borderId="0" xfId="24" applyNumberFormat="1" applyFont="1" applyAlignment="1" quotePrefix="1">
      <alignment horizontal="right" wrapText="1"/>
    </xf>
    <xf numFmtId="3" fontId="1" fillId="0" borderId="7" xfId="44" applyNumberFormat="1" applyFont="1" applyBorder="1" applyAlignment="1">
      <alignment horizontal="right" wrapText="1"/>
    </xf>
    <xf numFmtId="184" fontId="2" fillId="0" borderId="10" xfId="24" applyNumberFormat="1" applyFont="1" applyBorder="1" applyAlignment="1">
      <alignment horizontal="right" wrapText="1"/>
    </xf>
    <xf numFmtId="184" fontId="32" fillId="0" borderId="0" xfId="24" applyNumberFormat="1" applyFont="1" applyAlignment="1">
      <alignment horizontal="justify"/>
    </xf>
    <xf numFmtId="184" fontId="1" fillId="0" borderId="0" xfId="24" applyNumberFormat="1" applyFont="1" applyAlignment="1">
      <alignment horizontal="justify" wrapText="1"/>
    </xf>
    <xf numFmtId="184" fontId="32" fillId="0" borderId="0" xfId="24" applyNumberFormat="1" applyFont="1" applyAlignment="1">
      <alignment horizontal="center" wrapText="1"/>
    </xf>
    <xf numFmtId="184" fontId="31" fillId="0" borderId="0" xfId="24" applyNumberFormat="1" applyFont="1" applyAlignment="1">
      <alignment horizontal="left" wrapText="1"/>
    </xf>
    <xf numFmtId="49" fontId="6" fillId="0" borderId="0" xfId="0" applyNumberFormat="1" applyFont="1" applyBorder="1" applyAlignment="1">
      <alignment horizontal="right" wrapText="1"/>
    </xf>
    <xf numFmtId="49" fontId="6" fillId="0" borderId="3" xfId="0" applyNumberFormat="1" applyFont="1" applyBorder="1" applyAlignment="1">
      <alignment horizontal="center" vertical="center" wrapText="1"/>
    </xf>
    <xf numFmtId="0" fontId="43" fillId="0" borderId="17" xfId="0" applyFont="1" applyBorder="1" applyAlignment="1">
      <alignment vertical="top"/>
    </xf>
    <xf numFmtId="0" fontId="43" fillId="0" borderId="20" xfId="0" applyFont="1" applyBorder="1" applyAlignment="1">
      <alignment vertical="top"/>
    </xf>
    <xf numFmtId="0" fontId="6" fillId="0" borderId="12" xfId="0" applyFont="1" applyBorder="1" applyAlignment="1">
      <alignment horizontal="center" vertical="top"/>
    </xf>
    <xf numFmtId="38" fontId="6" fillId="0" borderId="12" xfId="0" applyNumberFormat="1" applyFont="1" applyBorder="1" applyAlignment="1">
      <alignment vertical="top"/>
    </xf>
    <xf numFmtId="0" fontId="9" fillId="0" borderId="17" xfId="0" applyFont="1" applyBorder="1" applyAlignment="1" quotePrefix="1">
      <alignment vertical="top"/>
    </xf>
    <xf numFmtId="0" fontId="9" fillId="0" borderId="20" xfId="0" applyFont="1" applyBorder="1" applyAlignment="1">
      <alignment vertical="top"/>
    </xf>
    <xf numFmtId="49" fontId="9" fillId="0" borderId="12" xfId="0" applyNumberFormat="1" applyFont="1" applyBorder="1" applyAlignment="1">
      <alignment horizontal="center" vertical="top"/>
    </xf>
    <xf numFmtId="0" fontId="9" fillId="0" borderId="12" xfId="0" applyFont="1" applyBorder="1" applyAlignment="1">
      <alignment horizontal="center" vertical="top"/>
    </xf>
    <xf numFmtId="38" fontId="9" fillId="0" borderId="12" xfId="0" applyNumberFormat="1" applyFont="1" applyBorder="1" applyAlignment="1">
      <alignment vertical="top"/>
    </xf>
    <xf numFmtId="0" fontId="5" fillId="0" borderId="17" xfId="0" applyFont="1" applyBorder="1" applyAlignment="1">
      <alignment vertical="top"/>
    </xf>
    <xf numFmtId="0" fontId="5" fillId="0" borderId="20" xfId="0" applyFont="1" applyBorder="1" applyAlignment="1">
      <alignment vertical="top"/>
    </xf>
    <xf numFmtId="49" fontId="5" fillId="0" borderId="12" xfId="0" applyNumberFormat="1" applyFont="1" applyBorder="1" applyAlignment="1">
      <alignment horizontal="center" vertical="top"/>
    </xf>
    <xf numFmtId="49" fontId="5" fillId="0" borderId="12" xfId="0" applyNumberFormat="1" applyFont="1" applyBorder="1" applyAlignment="1">
      <alignment horizontal="center"/>
    </xf>
    <xf numFmtId="38" fontId="5" fillId="0" borderId="12" xfId="0" applyNumberFormat="1" applyFont="1" applyBorder="1" applyAlignment="1">
      <alignment vertical="top"/>
    </xf>
    <xf numFmtId="38" fontId="5" fillId="0" borderId="12" xfId="24" applyNumberFormat="1" applyFont="1" applyBorder="1" applyAlignment="1">
      <alignment vertical="top"/>
    </xf>
    <xf numFmtId="0" fontId="5" fillId="0" borderId="12" xfId="0" applyFont="1" applyBorder="1" applyAlignment="1">
      <alignment horizontal="center" vertical="top"/>
    </xf>
    <xf numFmtId="0" fontId="5" fillId="0" borderId="20" xfId="0" applyFont="1" applyBorder="1" applyAlignment="1">
      <alignment horizontal="left" vertical="top" wrapText="1"/>
    </xf>
    <xf numFmtId="0" fontId="9" fillId="0" borderId="24" xfId="0" applyFont="1" applyBorder="1" applyAlignment="1">
      <alignment vertical="top"/>
    </xf>
    <xf numFmtId="0" fontId="9" fillId="0" borderId="25" xfId="0" applyFont="1" applyBorder="1" applyAlignment="1">
      <alignment vertical="top"/>
    </xf>
    <xf numFmtId="0" fontId="9" fillId="0" borderId="26" xfId="0" applyFont="1" applyBorder="1" applyAlignment="1">
      <alignment horizontal="center" vertical="top"/>
    </xf>
    <xf numFmtId="38" fontId="9" fillId="0" borderId="26" xfId="0" applyNumberFormat="1" applyFont="1" applyBorder="1" applyAlignment="1">
      <alignment vertical="top"/>
    </xf>
    <xf numFmtId="0" fontId="9" fillId="0" borderId="5" xfId="0" applyFont="1" applyBorder="1" applyAlignment="1">
      <alignment vertical="top"/>
    </xf>
    <xf numFmtId="0" fontId="9" fillId="0" borderId="5" xfId="0" applyFont="1" applyBorder="1" applyAlignment="1">
      <alignment horizontal="center" vertical="top"/>
    </xf>
    <xf numFmtId="38" fontId="9" fillId="0" borderId="5" xfId="0" applyNumberFormat="1" applyFont="1" applyBorder="1" applyAlignment="1">
      <alignment vertical="top"/>
    </xf>
    <xf numFmtId="0" fontId="9" fillId="0" borderId="0" xfId="0" applyFont="1" applyBorder="1" applyAlignment="1">
      <alignment vertical="top"/>
    </xf>
    <xf numFmtId="0" fontId="9" fillId="0" borderId="0" xfId="0" applyFont="1" applyBorder="1" applyAlignment="1">
      <alignment horizontal="center" vertical="top"/>
    </xf>
    <xf numFmtId="38" fontId="9" fillId="0" borderId="0" xfId="0" applyNumberFormat="1" applyFont="1" applyBorder="1" applyAlignment="1">
      <alignment vertical="top"/>
    </xf>
    <xf numFmtId="0" fontId="9" fillId="0" borderId="7" xfId="0" applyFont="1" applyBorder="1" applyAlignment="1">
      <alignment vertical="top"/>
    </xf>
    <xf numFmtId="0" fontId="9" fillId="0" borderId="7" xfId="0" applyFont="1" applyBorder="1" applyAlignment="1">
      <alignment horizontal="center" vertical="top"/>
    </xf>
    <xf numFmtId="38" fontId="9" fillId="0" borderId="7" xfId="0" applyNumberFormat="1" applyFont="1" applyBorder="1" applyAlignment="1">
      <alignment vertical="top"/>
    </xf>
    <xf numFmtId="0" fontId="5" fillId="0" borderId="17" xfId="0" applyFont="1" applyBorder="1" applyAlignment="1" quotePrefix="1">
      <alignment vertical="top"/>
    </xf>
    <xf numFmtId="0" fontId="6" fillId="0" borderId="17" xfId="0" applyFont="1" applyBorder="1" applyAlignment="1">
      <alignment vertical="top"/>
    </xf>
    <xf numFmtId="0" fontId="6" fillId="0" borderId="20" xfId="0" applyFont="1" applyBorder="1" applyAlignment="1">
      <alignment vertical="top"/>
    </xf>
    <xf numFmtId="0" fontId="6" fillId="0" borderId="24" xfId="0" applyFont="1" applyBorder="1" applyAlignment="1">
      <alignment vertical="top"/>
    </xf>
    <xf numFmtId="0" fontId="6" fillId="0" borderId="25" xfId="0" applyFont="1" applyBorder="1" applyAlignment="1">
      <alignment vertical="top"/>
    </xf>
    <xf numFmtId="0" fontId="6" fillId="0" borderId="26" xfId="0" applyFont="1" applyBorder="1" applyAlignment="1">
      <alignment horizontal="center" vertical="top"/>
    </xf>
    <xf numFmtId="38" fontId="6" fillId="0" borderId="26" xfId="0" applyNumberFormat="1" applyFont="1" applyBorder="1" applyAlignment="1">
      <alignment vertical="top"/>
    </xf>
    <xf numFmtId="0" fontId="6" fillId="0" borderId="0" xfId="0" applyFont="1" applyBorder="1" applyAlignment="1">
      <alignment vertical="top"/>
    </xf>
    <xf numFmtId="49" fontId="2" fillId="0" borderId="0" xfId="0" applyNumberFormat="1" applyFont="1" applyFill="1" applyAlignment="1">
      <alignment horizontal="center"/>
    </xf>
    <xf numFmtId="49" fontId="6" fillId="0" borderId="3" xfId="0" applyNumberFormat="1" applyFont="1" applyBorder="1" applyAlignment="1">
      <alignment horizontal="center" wrapText="1"/>
    </xf>
    <xf numFmtId="49" fontId="6" fillId="0" borderId="16" xfId="0" applyNumberFormat="1" applyFont="1" applyBorder="1" applyAlignment="1">
      <alignment vertical="top"/>
    </xf>
    <xf numFmtId="49" fontId="6" fillId="0" borderId="19" xfId="0" applyNumberFormat="1" applyFont="1" applyBorder="1" applyAlignment="1">
      <alignment vertical="top"/>
    </xf>
    <xf numFmtId="0" fontId="5" fillId="0" borderId="20" xfId="0" applyFont="1" applyBorder="1" applyAlignment="1">
      <alignment vertical="top" wrapText="1"/>
    </xf>
    <xf numFmtId="49" fontId="5" fillId="0" borderId="17" xfId="0" applyNumberFormat="1" applyFont="1" applyBorder="1" applyAlignment="1">
      <alignment/>
    </xf>
    <xf numFmtId="49" fontId="5" fillId="0" borderId="20" xfId="0" applyNumberFormat="1" applyFont="1" applyBorder="1" applyAlignment="1">
      <alignment wrapText="1"/>
    </xf>
    <xf numFmtId="49" fontId="5" fillId="0" borderId="27" xfId="0" applyNumberFormat="1" applyFont="1" applyBorder="1" applyAlignment="1">
      <alignment/>
    </xf>
    <xf numFmtId="49" fontId="5" fillId="0" borderId="28" xfId="0" applyNumberFormat="1" applyFont="1" applyBorder="1" applyAlignment="1">
      <alignment wrapText="1"/>
    </xf>
    <xf numFmtId="49" fontId="5" fillId="0" borderId="17" xfId="0" applyNumberFormat="1" applyFont="1" applyBorder="1" applyAlignment="1">
      <alignment horizontal="centerContinuous" wrapText="1"/>
    </xf>
    <xf numFmtId="49" fontId="5" fillId="0" borderId="20" xfId="0" applyNumberFormat="1" applyFont="1" applyBorder="1" applyAlignment="1">
      <alignment horizontal="centerContinuous" wrapText="1"/>
    </xf>
    <xf numFmtId="0" fontId="5" fillId="0" borderId="18" xfId="0" applyFont="1" applyBorder="1" applyAlignment="1" quotePrefix="1">
      <alignment vertical="top"/>
    </xf>
    <xf numFmtId="0" fontId="5" fillId="0" borderId="21" xfId="0" applyFont="1" applyBorder="1" applyAlignment="1">
      <alignment vertical="top" wrapText="1"/>
    </xf>
    <xf numFmtId="49" fontId="6" fillId="0" borderId="11" xfId="0" applyNumberFormat="1" applyFont="1" applyBorder="1" applyAlignment="1">
      <alignment horizontal="center" vertical="top"/>
    </xf>
    <xf numFmtId="0" fontId="5" fillId="0" borderId="12" xfId="0" applyFont="1" applyBorder="1" applyAlignment="1" quotePrefix="1">
      <alignment horizontal="center" vertical="top"/>
    </xf>
    <xf numFmtId="49" fontId="5" fillId="0" borderId="12" xfId="0" applyNumberFormat="1" applyFont="1" applyBorder="1" applyAlignment="1">
      <alignment/>
    </xf>
    <xf numFmtId="49" fontId="5" fillId="0" borderId="29" xfId="0" applyNumberFormat="1" applyFont="1" applyBorder="1" applyAlignment="1">
      <alignment horizontal="center"/>
    </xf>
    <xf numFmtId="49" fontId="5" fillId="0" borderId="12" xfId="0" applyNumberFormat="1" applyFont="1" applyBorder="1" applyAlignment="1">
      <alignment horizontal="center" wrapText="1"/>
    </xf>
    <xf numFmtId="0" fontId="5" fillId="0" borderId="12" xfId="0" applyFont="1" applyBorder="1" applyAlignment="1">
      <alignment vertical="top"/>
    </xf>
    <xf numFmtId="0" fontId="5" fillId="0" borderId="15" xfId="0" applyFont="1" applyBorder="1" applyAlignment="1">
      <alignment horizontal="center" vertical="top"/>
    </xf>
    <xf numFmtId="49" fontId="6" fillId="0" borderId="11" xfId="0" applyNumberFormat="1" applyFont="1" applyBorder="1" applyAlignment="1">
      <alignment vertical="top"/>
    </xf>
    <xf numFmtId="41" fontId="5" fillId="0" borderId="12" xfId="0" applyNumberFormat="1" applyFont="1" applyBorder="1" applyAlignment="1">
      <alignment vertical="top"/>
    </xf>
    <xf numFmtId="41" fontId="6" fillId="0" borderId="12" xfId="0" applyNumberFormat="1" applyFont="1" applyBorder="1" applyAlignment="1">
      <alignment vertical="top"/>
    </xf>
    <xf numFmtId="41" fontId="5" fillId="0" borderId="29" xfId="0" applyNumberFormat="1" applyFont="1" applyBorder="1" applyAlignment="1">
      <alignment/>
    </xf>
    <xf numFmtId="41" fontId="5" fillId="0" borderId="12" xfId="0" applyNumberFormat="1" applyFont="1" applyBorder="1" applyAlignment="1">
      <alignment/>
    </xf>
    <xf numFmtId="49" fontId="5" fillId="0" borderId="12" xfId="0" applyNumberFormat="1" applyFont="1" applyBorder="1" applyAlignment="1">
      <alignment horizontal="centerContinuous" vertical="top"/>
    </xf>
    <xf numFmtId="49" fontId="5" fillId="0" borderId="15" xfId="0" applyNumberFormat="1" applyFont="1" applyBorder="1" applyAlignment="1">
      <alignment horizontal="center" wrapText="1"/>
    </xf>
    <xf numFmtId="41" fontId="6" fillId="0" borderId="15" xfId="0" applyNumberFormat="1" applyFont="1" applyBorder="1" applyAlignment="1">
      <alignment vertical="top"/>
    </xf>
    <xf numFmtId="41" fontId="5" fillId="0" borderId="12" xfId="0" applyNumberFormat="1" applyFont="1" applyFill="1" applyBorder="1" applyAlignment="1">
      <alignment vertical="top"/>
    </xf>
    <xf numFmtId="3" fontId="5" fillId="0" borderId="11" xfId="0" applyNumberFormat="1" applyFont="1" applyBorder="1" applyAlignment="1">
      <alignment vertical="top"/>
    </xf>
    <xf numFmtId="3" fontId="5" fillId="0" borderId="12" xfId="0" applyNumberFormat="1" applyFont="1" applyBorder="1" applyAlignment="1">
      <alignment vertical="top"/>
    </xf>
    <xf numFmtId="3" fontId="6" fillId="0" borderId="12" xfId="0" applyNumberFormat="1" applyFont="1" applyBorder="1" applyAlignment="1">
      <alignment vertical="top"/>
    </xf>
    <xf numFmtId="3" fontId="5" fillId="0" borderId="12" xfId="0" applyNumberFormat="1" applyFont="1" applyFill="1" applyBorder="1" applyAlignment="1">
      <alignment vertical="top"/>
    </xf>
    <xf numFmtId="3" fontId="6" fillId="0" borderId="15" xfId="0" applyNumberFormat="1" applyFont="1" applyBorder="1" applyAlignment="1">
      <alignment vertical="top"/>
    </xf>
    <xf numFmtId="49" fontId="10" fillId="0" borderId="0" xfId="0" applyNumberFormat="1" applyFont="1" applyFill="1" applyAlignment="1">
      <alignment horizontal="right"/>
    </xf>
    <xf numFmtId="49" fontId="6" fillId="0" borderId="0" xfId="0" applyNumberFormat="1" applyFont="1" applyFill="1" applyAlignment="1">
      <alignment horizontal="right"/>
    </xf>
    <xf numFmtId="0" fontId="31" fillId="0" borderId="0" xfId="0" applyFont="1" applyAlignment="1">
      <alignment vertical="center" wrapText="1"/>
    </xf>
    <xf numFmtId="3" fontId="1" fillId="0" borderId="0" xfId="43" applyNumberFormat="1" applyFont="1" applyFill="1" applyAlignment="1">
      <alignment/>
      <protection/>
    </xf>
    <xf numFmtId="3" fontId="1" fillId="0" borderId="0" xfId="24" applyNumberFormat="1" applyFont="1" applyFill="1" applyAlignment="1">
      <alignment/>
    </xf>
    <xf numFmtId="3" fontId="2" fillId="0" borderId="8" xfId="43" applyNumberFormat="1" applyFont="1" applyFill="1" applyBorder="1" applyAlignment="1">
      <alignment/>
      <protection/>
    </xf>
    <xf numFmtId="3" fontId="2" fillId="0" borderId="8" xfId="24" applyNumberFormat="1" applyFont="1" applyFill="1" applyBorder="1" applyAlignment="1">
      <alignment/>
    </xf>
    <xf numFmtId="49" fontId="10" fillId="0" borderId="0" xfId="0" applyNumberFormat="1" applyFont="1" applyFill="1" applyBorder="1" applyAlignment="1">
      <alignment horizontal="right"/>
    </xf>
    <xf numFmtId="49" fontId="3" fillId="0" borderId="0" xfId="0" applyNumberFormat="1" applyFont="1" applyBorder="1" applyAlignment="1">
      <alignment vertical="top"/>
    </xf>
    <xf numFmtId="49" fontId="6" fillId="0" borderId="0" xfId="0" applyNumberFormat="1" applyFont="1" applyFill="1" applyBorder="1" applyAlignment="1">
      <alignment horizontal="right"/>
    </xf>
    <xf numFmtId="49" fontId="4" fillId="0" borderId="0" xfId="0" applyNumberFormat="1" applyFont="1" applyFill="1" applyBorder="1" applyAlignment="1">
      <alignment horizontal="center"/>
    </xf>
    <xf numFmtId="49" fontId="44" fillId="0" borderId="0" xfId="0" applyNumberFormat="1" applyFont="1" applyAlignment="1">
      <alignment vertical="top"/>
    </xf>
    <xf numFmtId="41" fontId="6" fillId="0" borderId="0" xfId="0" applyNumberFormat="1" applyFont="1" applyBorder="1" applyAlignment="1">
      <alignment vertical="top"/>
    </xf>
    <xf numFmtId="49" fontId="10" fillId="0" borderId="0" xfId="0" applyNumberFormat="1" applyFont="1" applyFill="1" applyAlignment="1">
      <alignment horizontal="right"/>
    </xf>
    <xf numFmtId="49" fontId="6" fillId="0" borderId="0" xfId="0" applyNumberFormat="1" applyFont="1" applyFill="1" applyAlignment="1">
      <alignment horizontal="right"/>
    </xf>
    <xf numFmtId="49" fontId="4" fillId="0" borderId="0" xfId="0" applyNumberFormat="1" applyFont="1" applyFill="1" applyAlignment="1">
      <alignment horizontal="center"/>
    </xf>
    <xf numFmtId="49" fontId="6" fillId="0" borderId="3" xfId="0" applyNumberFormat="1" applyFont="1" applyBorder="1" applyAlignment="1">
      <alignment horizontal="center" vertical="center" wrapText="1"/>
    </xf>
    <xf numFmtId="0" fontId="0" fillId="0" borderId="3" xfId="0" applyBorder="1" applyAlignment="1">
      <alignment horizontal="center" vertical="center" wrapText="1"/>
    </xf>
    <xf numFmtId="49" fontId="4" fillId="0" borderId="0" xfId="0" applyNumberFormat="1" applyFont="1" applyAlignment="1">
      <alignment horizontal="center" vertical="top"/>
    </xf>
    <xf numFmtId="49" fontId="6" fillId="0" borderId="13" xfId="0" applyNumberFormat="1" applyFont="1" applyFill="1" applyBorder="1" applyAlignment="1">
      <alignment horizontal="center"/>
    </xf>
    <xf numFmtId="49" fontId="5" fillId="0" borderId="0" xfId="0" applyNumberFormat="1" applyFont="1" applyBorder="1" applyAlignment="1">
      <alignment horizontal="center" wrapText="1"/>
    </xf>
    <xf numFmtId="49" fontId="6" fillId="0" borderId="0" xfId="0" applyNumberFormat="1" applyFont="1" applyBorder="1" applyAlignment="1">
      <alignment horizontal="center" vertical="top"/>
    </xf>
    <xf numFmtId="49" fontId="5" fillId="0" borderId="12" xfId="0" applyNumberFormat="1" applyFont="1" applyBorder="1" applyAlignment="1">
      <alignment horizontal="center" wrapText="1"/>
    </xf>
    <xf numFmtId="0" fontId="0" fillId="0" borderId="12" xfId="0" applyFont="1" applyBorder="1" applyAlignment="1">
      <alignment wrapText="1"/>
    </xf>
    <xf numFmtId="0" fontId="0" fillId="0" borderId="12" xfId="0" applyFont="1" applyBorder="1" applyAlignment="1">
      <alignment/>
    </xf>
    <xf numFmtId="49" fontId="20" fillId="0" borderId="0" xfId="0" applyNumberFormat="1" applyFont="1" applyFill="1" applyAlignment="1">
      <alignment horizontal="right"/>
    </xf>
    <xf numFmtId="49" fontId="40" fillId="0" borderId="0" xfId="0" applyNumberFormat="1" applyFont="1" applyFill="1" applyAlignment="1">
      <alignment horizontal="right"/>
    </xf>
    <xf numFmtId="49" fontId="41" fillId="0" borderId="0" xfId="0" applyNumberFormat="1" applyFont="1" applyFill="1" applyBorder="1" applyAlignment="1">
      <alignment horizontal="center"/>
    </xf>
    <xf numFmtId="192" fontId="1" fillId="0" borderId="0" xfId="43" applyNumberFormat="1" applyFont="1" applyBorder="1" applyAlignment="1">
      <alignment horizontal="left" vertical="center" wrapText="1"/>
      <protection/>
    </xf>
    <xf numFmtId="0" fontId="31" fillId="0" borderId="0" xfId="0" applyFont="1" applyAlignment="1">
      <alignment horizontal="left" wrapText="1"/>
    </xf>
    <xf numFmtId="192" fontId="1" fillId="0" borderId="0" xfId="43" applyNumberFormat="1" applyFont="1" applyAlignment="1">
      <alignment horizontal="left" vertical="center" wrapText="1"/>
      <protection/>
    </xf>
    <xf numFmtId="49" fontId="2" fillId="0" borderId="0" xfId="0" applyNumberFormat="1" applyFont="1" applyFill="1" applyAlignment="1">
      <alignment horizontal="center"/>
    </xf>
    <xf numFmtId="185" fontId="1" fillId="0" borderId="0" xfId="24" applyNumberFormat="1" applyFont="1" applyAlignment="1">
      <alignment horizontal="left" wrapText="1"/>
    </xf>
  </cellXfs>
  <cellStyles count="51">
    <cellStyle name="Normal" xfId="0"/>
    <cellStyle name="??" xfId="15"/>
    <cellStyle name="?? [0.00]_PRODUCT DETAIL Q1" xfId="16"/>
    <cellStyle name="?? [0]_1202" xfId="17"/>
    <cellStyle name="???? [0.00]_PRODUCT DETAIL Q1" xfId="18"/>
    <cellStyle name="????_PRODUCT DETAIL Q1" xfId="19"/>
    <cellStyle name="???[0]_Book1" xfId="20"/>
    <cellStyle name="???_95" xfId="21"/>
    <cellStyle name="??_(????)??????" xfId="22"/>
    <cellStyle name="category" xfId="23"/>
    <cellStyle name="Comma" xfId="24"/>
    <cellStyle name="Comma [0]" xfId="25"/>
    <cellStyle name="Comma0" xfId="26"/>
    <cellStyle name="Currency" xfId="27"/>
    <cellStyle name="Currency [0]" xfId="28"/>
    <cellStyle name="Currency0" xfId="29"/>
    <cellStyle name="Date" xfId="30"/>
    <cellStyle name="Fixed" xfId="31"/>
    <cellStyle name="Followed Hyperlink" xfId="32"/>
    <cellStyle name="Grey" xfId="33"/>
    <cellStyle name="HEADER" xfId="34"/>
    <cellStyle name="Header1" xfId="35"/>
    <cellStyle name="Header2" xfId="36"/>
    <cellStyle name="Heading 1" xfId="37"/>
    <cellStyle name="Heading 2" xfId="38"/>
    <cellStyle name="Hyperlink" xfId="39"/>
    <cellStyle name="Input [yellow]" xfId="40"/>
    <cellStyle name="Model" xfId="41"/>
    <cellStyle name="Normal - Style1" xfId="42"/>
    <cellStyle name="Normal_BCTC-Meinan" xfId="43"/>
    <cellStyle name="Percent" xfId="44"/>
    <cellStyle name="Percent [2]" xfId="45"/>
    <cellStyle name="subhead" xfId="46"/>
    <cellStyle name="thvt" xfId="47"/>
    <cellStyle name="Total" xfId="48"/>
    <cellStyle name="똿뗦먛귟 [0.00]_PRODUCT DETAIL Q1" xfId="49"/>
    <cellStyle name="똿뗦먛귟_PRODUCT DETAIL Q1" xfId="50"/>
    <cellStyle name="믅됞 [0.00]_PRODUCT DETAIL Q1" xfId="51"/>
    <cellStyle name="믅됞_PRODUCT DETAIL Q1" xfId="52"/>
    <cellStyle name="백분율_95" xfId="53"/>
    <cellStyle name="뷭?_BOOKSHIP" xfId="54"/>
    <cellStyle name="一般_Book1" xfId="55"/>
    <cellStyle name="千分位[0]_Book1" xfId="56"/>
    <cellStyle name="千分位_Book1" xfId="57"/>
    <cellStyle name="콤마 [0]_1202" xfId="58"/>
    <cellStyle name="콤마_1202" xfId="59"/>
    <cellStyle name="통화 [0]_1202" xfId="60"/>
    <cellStyle name="통화_1202" xfId="61"/>
    <cellStyle name="표준_(정보부문)월별인원계획" xfId="62"/>
    <cellStyle name="貨幣 [0]_Book1" xfId="63"/>
    <cellStyle name="貨幣_Book1"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uditting\Year%202005\Mia%20duong%20CT\luo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KT%20TONG%20HOP\QT%202011\THANG%2005-2011\KQ%20HDKD%20T05%20-%20201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KT%20TONG%20HOP\Qtoan%2010\T05-2010\KQ%20HDKD%20T05-201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KT%20TONG%20HOP\QT%202011\THANG%2006-2011\KQ%20HDKD%20T06%20-%20201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KT%20TONG%20HOP\QT%202011\THANG%2003-2011\KQ%20HDKD%20T03%20-%2020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KT%20TONG%20HOP\Qtoan%2010\T06-2010\KQ%20HDKD%20T06-201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KT%20TONG%20HOP\Qtoan%2010\T03-2010\KQ%20HDKD%20T03-201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KT%20TONG%20HOP\QT%202011\THANG%2012-2011\Bang%20CDKT%20T12-201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KT%20TONG%20HOP\QT%202011\THANG%2009-2011\KQ%20HDKD%20T09%20-%20201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KT%20TONG%20HOP\QT%202011\THANG%2012-2011\KQ%20HDKD%20T12%20-%20201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KT%20TONG%20HOP\Qtoan%2010\T09-2010\KQ%20HDKD%20T09-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THAIBAO\THU%20VIEN%20TN\d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KT%20TONG%20HOP\Qtoan%2010\T12-2010\KQ%20HDKD%20T12-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HANBON-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DOCUMENT\DAUTHAU\Dungquat\GOI3\DUNGQUAT-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CS3408\Standard\RP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uditting\Phong%20Phu\Year%202004\CPN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J:\Dung%20Quat\Goi3\PNT-P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J:\WINDOWS\TEMP\IBASE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KT%20TONG%20HOP\QT%202011\THANG%2005-2011\Bang%20CDKT%20T05-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i 1-2"/>
      <sheetName val="qui 3-4"/>
      <sheetName val="Ghi nhan"/>
      <sheetName val="th"/>
      <sheetName val="sc334"/>
      <sheetName val="th 334"/>
      <sheetName val="334.1"/>
      <sheetName val="334.2"/>
      <sheetName val="334.3"/>
      <sheetName val="uoc tinh luong"/>
      <sheetName val="th 338"/>
      <sheetName val="ct3382"/>
      <sheetName val="ct3383"/>
      <sheetName val="ct3384"/>
      <sheetName val="338.2"/>
      <sheetName val="338.3"/>
      <sheetName val="338.4"/>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KSDANG DUNG"/>
      <sheetName val="KS HOANG GIA"/>
      <sheetName val="inbound"/>
      <sheetName val="noidia"/>
      <sheetName val="outbound"/>
      <sheetName val="doixe"/>
      <sheetName val="dich vu tong hop"/>
      <sheetName val="Sukien"/>
      <sheetName val="du hoc"/>
      <sheetName val="pve"/>
      <sheetName val="LU HANH"/>
      <sheetName val="127NGUYENHUE"/>
      <sheetName val="NHXHG"/>
      <sheetName val="CNHN"/>
      <sheetName val="CNCT"/>
      <sheetName val="VAN PHONG"/>
      <sheetName val="TONGHOP"/>
    </sheetNames>
    <sheetDataSet>
      <sheetData sheetId="16">
        <row r="9">
          <cell r="C9" t="str">
            <v>01</v>
          </cell>
          <cell r="D9">
            <v>24</v>
          </cell>
          <cell r="E9">
            <v>43153952024</v>
          </cell>
          <cell r="F9">
            <v>36778390097</v>
          </cell>
          <cell r="G9">
            <v>172581175308</v>
          </cell>
        </row>
        <row r="13">
          <cell r="C13" t="str">
            <v>02</v>
          </cell>
          <cell r="D13">
            <v>24</v>
          </cell>
          <cell r="E13">
            <v>46719155</v>
          </cell>
          <cell r="F13">
            <v>41488406</v>
          </cell>
          <cell r="G13">
            <v>208598544</v>
          </cell>
        </row>
        <row r="14">
          <cell r="C14">
            <v>10</v>
          </cell>
          <cell r="D14">
            <v>24</v>
          </cell>
          <cell r="E14">
            <v>43107232869</v>
          </cell>
          <cell r="F14">
            <v>36736901691</v>
          </cell>
          <cell r="G14">
            <v>172372576764</v>
          </cell>
        </row>
        <row r="15">
          <cell r="E15">
            <v>0</v>
          </cell>
          <cell r="F15">
            <v>0</v>
          </cell>
          <cell r="G15">
            <v>0</v>
          </cell>
        </row>
        <row r="16">
          <cell r="C16">
            <v>11</v>
          </cell>
          <cell r="D16">
            <v>25</v>
          </cell>
          <cell r="E16">
            <v>40677148490</v>
          </cell>
          <cell r="F16">
            <v>34075457271</v>
          </cell>
          <cell r="G16">
            <v>161965903888</v>
          </cell>
        </row>
        <row r="17">
          <cell r="C17">
            <v>20</v>
          </cell>
          <cell r="E17">
            <v>2430084379</v>
          </cell>
          <cell r="F17">
            <v>2661444420</v>
          </cell>
          <cell r="G17">
            <v>10406672876</v>
          </cell>
        </row>
        <row r="19">
          <cell r="C19">
            <v>21</v>
          </cell>
          <cell r="D19">
            <v>24</v>
          </cell>
          <cell r="E19">
            <v>222668741</v>
          </cell>
          <cell r="F19">
            <v>222950760</v>
          </cell>
          <cell r="G19">
            <v>1162436152</v>
          </cell>
        </row>
        <row r="20">
          <cell r="C20">
            <v>22</v>
          </cell>
          <cell r="D20">
            <v>26</v>
          </cell>
          <cell r="E20">
            <v>98733274</v>
          </cell>
          <cell r="F20">
            <v>47935029</v>
          </cell>
          <cell r="G20">
            <v>236780303</v>
          </cell>
        </row>
        <row r="21">
          <cell r="C21">
            <v>23</v>
          </cell>
          <cell r="E21">
            <v>0</v>
          </cell>
          <cell r="F21">
            <v>1049500</v>
          </cell>
          <cell r="G21">
            <v>23162500</v>
          </cell>
        </row>
        <row r="22">
          <cell r="C22">
            <v>24</v>
          </cell>
          <cell r="E22">
            <v>0</v>
          </cell>
          <cell r="F22">
            <v>0</v>
          </cell>
          <cell r="G22">
            <v>0</v>
          </cell>
        </row>
        <row r="23">
          <cell r="C23">
            <v>25</v>
          </cell>
          <cell r="E23">
            <v>2080373211</v>
          </cell>
          <cell r="F23">
            <v>1740885953</v>
          </cell>
          <cell r="G23">
            <v>8933219745</v>
          </cell>
        </row>
        <row r="24">
          <cell r="C24">
            <v>30</v>
          </cell>
          <cell r="E24">
            <v>473646635</v>
          </cell>
          <cell r="F24">
            <v>1095574198</v>
          </cell>
          <cell r="G24">
            <v>2399108980</v>
          </cell>
        </row>
        <row r="26">
          <cell r="C26">
            <v>31</v>
          </cell>
          <cell r="E26">
            <v>286437169</v>
          </cell>
          <cell r="F26">
            <v>132976841</v>
          </cell>
          <cell r="G26">
            <v>958937303</v>
          </cell>
        </row>
        <row r="27">
          <cell r="C27">
            <v>32</v>
          </cell>
          <cell r="E27">
            <v>104669987</v>
          </cell>
          <cell r="F27">
            <v>0</v>
          </cell>
          <cell r="G27">
            <v>106298192</v>
          </cell>
        </row>
        <row r="28">
          <cell r="C28">
            <v>40</v>
          </cell>
          <cell r="E28">
            <v>181767182</v>
          </cell>
          <cell r="F28">
            <v>132976841</v>
          </cell>
          <cell r="G28">
            <v>852639111</v>
          </cell>
        </row>
        <row r="29">
          <cell r="C29">
            <v>50</v>
          </cell>
          <cell r="E29">
            <v>655413817</v>
          </cell>
          <cell r="F29">
            <v>1228551039</v>
          </cell>
          <cell r="G29">
            <v>3251748091</v>
          </cell>
        </row>
        <row r="30">
          <cell r="C30">
            <v>51</v>
          </cell>
          <cell r="D30">
            <v>28</v>
          </cell>
          <cell r="E30">
            <v>341945809</v>
          </cell>
          <cell r="F30">
            <v>0</v>
          </cell>
          <cell r="G30">
            <v>341945809</v>
          </cell>
        </row>
        <row r="31">
          <cell r="C31">
            <v>60</v>
          </cell>
          <cell r="D31">
            <v>28</v>
          </cell>
          <cell r="E31">
            <v>313468008</v>
          </cell>
          <cell r="F31">
            <v>1228551039</v>
          </cell>
          <cell r="G31">
            <v>2909802282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KSDANG DUNG"/>
      <sheetName val="KS HOANG GIA"/>
      <sheetName val="inbound"/>
      <sheetName val="noidia"/>
      <sheetName val="outbound"/>
      <sheetName val="doixe"/>
      <sheetName val="dich vu tong hop"/>
      <sheetName val="Sukien"/>
      <sheetName val="du hoc"/>
      <sheetName val="pve"/>
      <sheetName val="LU HANH"/>
      <sheetName val="127NGUYENHUE"/>
      <sheetName val="NHXHG"/>
      <sheetName val="CNHN"/>
      <sheetName val="CNCT"/>
      <sheetName val="VAN PHONG"/>
      <sheetName val="TONGHOP"/>
      <sheetName val="ngay"/>
      <sheetName val="Sheet1"/>
      <sheetName val="tach"/>
    </sheetNames>
    <sheetDataSet>
      <sheetData sheetId="16">
        <row r="9">
          <cell r="C9" t="str">
            <v>01</v>
          </cell>
          <cell r="D9">
            <v>24</v>
          </cell>
          <cell r="E9">
            <v>19984813555</v>
          </cell>
          <cell r="F9">
            <v>27438532582</v>
          </cell>
          <cell r="G9">
            <v>116019016924</v>
          </cell>
        </row>
        <row r="10">
          <cell r="E10">
            <v>0</v>
          </cell>
          <cell r="F10" t="str">
            <v/>
          </cell>
          <cell r="G10" t="str">
            <v/>
          </cell>
        </row>
        <row r="11">
          <cell r="E11">
            <v>0</v>
          </cell>
          <cell r="F11" t="str">
            <v/>
          </cell>
          <cell r="G11" t="str">
            <v/>
          </cell>
        </row>
        <row r="12">
          <cell r="E12">
            <v>0</v>
          </cell>
          <cell r="F12" t="str">
            <v/>
          </cell>
          <cell r="G12" t="str">
            <v/>
          </cell>
        </row>
        <row r="13">
          <cell r="C13" t="str">
            <v>02</v>
          </cell>
          <cell r="D13">
            <v>24</v>
          </cell>
          <cell r="E13">
            <v>39058842</v>
          </cell>
          <cell r="F13">
            <v>41752202</v>
          </cell>
          <cell r="G13">
            <v>183087821</v>
          </cell>
        </row>
        <row r="14">
          <cell r="C14">
            <v>10</v>
          </cell>
          <cell r="D14">
            <v>24</v>
          </cell>
          <cell r="E14">
            <v>19945754713</v>
          </cell>
          <cell r="F14">
            <v>27396780380</v>
          </cell>
          <cell r="G14">
            <v>115835929103</v>
          </cell>
        </row>
        <row r="15">
          <cell r="E15">
            <v>0</v>
          </cell>
          <cell r="F15" t="str">
            <v/>
          </cell>
          <cell r="G15" t="str">
            <v/>
          </cell>
        </row>
        <row r="16">
          <cell r="C16">
            <v>11</v>
          </cell>
          <cell r="D16">
            <v>25</v>
          </cell>
          <cell r="E16">
            <v>18503246229</v>
          </cell>
          <cell r="F16">
            <v>25211031315</v>
          </cell>
          <cell r="G16">
            <v>108217055565</v>
          </cell>
        </row>
        <row r="17">
          <cell r="C17">
            <v>20</v>
          </cell>
          <cell r="E17">
            <v>1442508484</v>
          </cell>
          <cell r="F17">
            <v>2185749065</v>
          </cell>
          <cell r="G17">
            <v>7618873538</v>
          </cell>
        </row>
        <row r="18">
          <cell r="E18">
            <v>0</v>
          </cell>
          <cell r="F18" t="str">
            <v/>
          </cell>
          <cell r="G18" t="str">
            <v/>
          </cell>
        </row>
        <row r="19">
          <cell r="C19">
            <v>21</v>
          </cell>
          <cell r="D19">
            <v>24</v>
          </cell>
          <cell r="E19">
            <v>315826383</v>
          </cell>
          <cell r="F19">
            <v>245262072</v>
          </cell>
          <cell r="G19">
            <v>1699079072</v>
          </cell>
        </row>
        <row r="20">
          <cell r="C20">
            <v>22</v>
          </cell>
          <cell r="D20">
            <v>26</v>
          </cell>
          <cell r="E20">
            <v>748616</v>
          </cell>
          <cell r="F20">
            <v>14791653</v>
          </cell>
          <cell r="G20">
            <v>46945638</v>
          </cell>
        </row>
        <row r="21">
          <cell r="C21">
            <v>23</v>
          </cell>
          <cell r="E21">
            <v>0</v>
          </cell>
          <cell r="F21">
            <v>9265000</v>
          </cell>
          <cell r="G21">
            <v>23162500</v>
          </cell>
        </row>
        <row r="22">
          <cell r="C22">
            <v>24</v>
          </cell>
          <cell r="E22">
            <v>26704798</v>
          </cell>
          <cell r="F22">
            <v>59546300</v>
          </cell>
          <cell r="G22">
            <v>86251098</v>
          </cell>
        </row>
        <row r="23">
          <cell r="C23">
            <v>25</v>
          </cell>
          <cell r="E23">
            <v>1707391817</v>
          </cell>
          <cell r="F23">
            <v>1744471676</v>
          </cell>
          <cell r="G23">
            <v>7431015905</v>
          </cell>
        </row>
        <row r="24">
          <cell r="C24">
            <v>30</v>
          </cell>
          <cell r="E24">
            <v>23489636</v>
          </cell>
          <cell r="F24">
            <v>612201508</v>
          </cell>
          <cell r="G24">
            <v>1753739969</v>
          </cell>
        </row>
        <row r="25">
          <cell r="E25">
            <v>0</v>
          </cell>
          <cell r="F25" t="str">
            <v/>
          </cell>
          <cell r="G25" t="str">
            <v/>
          </cell>
        </row>
        <row r="26">
          <cell r="C26">
            <v>31</v>
          </cell>
          <cell r="E26">
            <v>716295060</v>
          </cell>
          <cell r="F26">
            <v>215098286</v>
          </cell>
          <cell r="G26">
            <v>1542903018</v>
          </cell>
        </row>
        <row r="27">
          <cell r="C27">
            <v>32</v>
          </cell>
          <cell r="E27">
            <v>309691303</v>
          </cell>
          <cell r="F27">
            <v>4500000</v>
          </cell>
          <cell r="G27">
            <v>339555021</v>
          </cell>
        </row>
        <row r="28">
          <cell r="C28">
            <v>40</v>
          </cell>
          <cell r="E28">
            <v>406603757</v>
          </cell>
          <cell r="F28">
            <v>210598286</v>
          </cell>
          <cell r="G28">
            <v>1203347997</v>
          </cell>
        </row>
        <row r="29">
          <cell r="C29">
            <v>50</v>
          </cell>
          <cell r="E29">
            <v>430093393</v>
          </cell>
          <cell r="F29">
            <v>822799794</v>
          </cell>
          <cell r="G29">
            <v>2957087966</v>
          </cell>
        </row>
        <row r="30">
          <cell r="C30">
            <v>51</v>
          </cell>
          <cell r="D30">
            <v>28</v>
          </cell>
          <cell r="F30">
            <v>0</v>
          </cell>
          <cell r="G30">
            <v>0</v>
          </cell>
        </row>
        <row r="31">
          <cell r="C31">
            <v>60</v>
          </cell>
          <cell r="D31">
            <v>28</v>
          </cell>
          <cell r="F31">
            <v>0</v>
          </cell>
          <cell r="G31">
            <v>2957087966</v>
          </cell>
        </row>
        <row r="32">
          <cell r="F32" t="str">
            <v/>
          </cell>
          <cell r="G32" t="str">
            <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SDANG DUNG"/>
      <sheetName val="KS HOANG GIA"/>
      <sheetName val="inbound"/>
      <sheetName val="noidia"/>
      <sheetName val="outbound"/>
      <sheetName val="doixe"/>
      <sheetName val="dich vu tong hop"/>
      <sheetName val="Sukien"/>
      <sheetName val="du hoc"/>
      <sheetName val="pve"/>
      <sheetName val="LU HANH"/>
      <sheetName val="127NGUYENHUE"/>
      <sheetName val="NHXHG"/>
      <sheetName val="CNHN"/>
      <sheetName val="CNCT"/>
      <sheetName val="VAN PHONG"/>
      <sheetName val="TONGHOP"/>
    </sheetNames>
    <sheetDataSet>
      <sheetData sheetId="16">
        <row r="9">
          <cell r="C9" t="str">
            <v>01</v>
          </cell>
          <cell r="D9">
            <v>24</v>
          </cell>
          <cell r="E9">
            <v>45401067990</v>
          </cell>
          <cell r="F9">
            <v>43153952024</v>
          </cell>
          <cell r="G9">
            <v>217982243298</v>
          </cell>
        </row>
        <row r="13">
          <cell r="C13" t="str">
            <v>02</v>
          </cell>
          <cell r="D13">
            <v>24</v>
          </cell>
          <cell r="E13">
            <v>107682412</v>
          </cell>
          <cell r="F13">
            <v>46719155</v>
          </cell>
          <cell r="G13">
            <v>316280956</v>
          </cell>
        </row>
        <row r="14">
          <cell r="C14">
            <v>10</v>
          </cell>
          <cell r="D14">
            <v>24</v>
          </cell>
          <cell r="E14">
            <v>45293385578</v>
          </cell>
          <cell r="F14">
            <v>43107232869</v>
          </cell>
          <cell r="G14">
            <v>217665962342</v>
          </cell>
        </row>
        <row r="16">
          <cell r="C16" t="str">
            <v>11</v>
          </cell>
          <cell r="D16">
            <v>25</v>
          </cell>
          <cell r="E16">
            <v>43347089097</v>
          </cell>
          <cell r="F16">
            <v>40677148490</v>
          </cell>
          <cell r="G16">
            <v>205312992985</v>
          </cell>
        </row>
        <row r="17">
          <cell r="C17">
            <v>20</v>
          </cell>
          <cell r="E17">
            <v>1946296481</v>
          </cell>
          <cell r="F17">
            <v>2430084379</v>
          </cell>
          <cell r="G17">
            <v>12352969357</v>
          </cell>
        </row>
        <row r="19">
          <cell r="C19">
            <v>21</v>
          </cell>
          <cell r="D19">
            <v>24</v>
          </cell>
          <cell r="E19">
            <v>309839759</v>
          </cell>
          <cell r="F19">
            <v>222668741</v>
          </cell>
          <cell r="G19">
            <v>1472275911</v>
          </cell>
        </row>
        <row r="20">
          <cell r="C20">
            <v>22</v>
          </cell>
          <cell r="D20">
            <v>26</v>
          </cell>
          <cell r="E20">
            <v>9562015</v>
          </cell>
          <cell r="F20">
            <v>98733274</v>
          </cell>
          <cell r="G20">
            <v>246342318</v>
          </cell>
        </row>
        <row r="21">
          <cell r="C21">
            <v>23</v>
          </cell>
          <cell r="E21">
            <v>4632500</v>
          </cell>
          <cell r="F21">
            <v>0</v>
          </cell>
          <cell r="G21">
            <v>27795000</v>
          </cell>
        </row>
        <row r="22">
          <cell r="C22">
            <v>24</v>
          </cell>
          <cell r="E22">
            <v>0</v>
          </cell>
          <cell r="F22">
            <v>0</v>
          </cell>
          <cell r="G22">
            <v>0</v>
          </cell>
        </row>
        <row r="23">
          <cell r="C23" t="str">
            <v>25</v>
          </cell>
          <cell r="E23">
            <v>1815591546</v>
          </cell>
          <cell r="F23">
            <v>2080373211</v>
          </cell>
          <cell r="G23">
            <v>10748811291</v>
          </cell>
        </row>
        <row r="24">
          <cell r="C24">
            <v>30</v>
          </cell>
          <cell r="E24">
            <v>430982679</v>
          </cell>
          <cell r="F24">
            <v>473646635</v>
          </cell>
          <cell r="G24">
            <v>2830091659</v>
          </cell>
        </row>
        <row r="26">
          <cell r="C26">
            <v>31</v>
          </cell>
          <cell r="E26">
            <v>182890342</v>
          </cell>
          <cell r="F26">
            <v>286437169</v>
          </cell>
          <cell r="G26">
            <v>1141827645</v>
          </cell>
        </row>
        <row r="27">
          <cell r="C27">
            <v>32</v>
          </cell>
          <cell r="E27">
            <v>0</v>
          </cell>
          <cell r="F27">
            <v>104669987</v>
          </cell>
          <cell r="G27">
            <v>106298192</v>
          </cell>
        </row>
        <row r="28">
          <cell r="C28">
            <v>40</v>
          </cell>
          <cell r="E28">
            <v>182890342</v>
          </cell>
          <cell r="F28">
            <v>181767182</v>
          </cell>
          <cell r="G28">
            <v>1035529453</v>
          </cell>
        </row>
        <row r="29">
          <cell r="C29">
            <v>50</v>
          </cell>
          <cell r="E29">
            <v>613873021</v>
          </cell>
          <cell r="F29">
            <v>655413817</v>
          </cell>
          <cell r="G29">
            <v>3865621112</v>
          </cell>
        </row>
        <row r="30">
          <cell r="C30">
            <v>51</v>
          </cell>
          <cell r="D30">
            <v>28</v>
          </cell>
          <cell r="E30">
            <v>624459468</v>
          </cell>
          <cell r="F30">
            <v>341945809</v>
          </cell>
          <cell r="G30">
            <v>966405277</v>
          </cell>
        </row>
        <row r="31">
          <cell r="C31">
            <v>60</v>
          </cell>
          <cell r="D31">
            <v>28</v>
          </cell>
          <cell r="E31">
            <v>-10586447</v>
          </cell>
          <cell r="F31">
            <v>313468008</v>
          </cell>
          <cell r="G31">
            <v>2899215835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KSDANG DUNG"/>
      <sheetName val="KS HOANG GIA"/>
      <sheetName val="inbound"/>
      <sheetName val="noidia"/>
      <sheetName val="outbound"/>
      <sheetName val="doixe"/>
      <sheetName val="dich vu tong hop"/>
      <sheetName val="Sukien"/>
      <sheetName val="du hoc"/>
      <sheetName val="pve"/>
      <sheetName val="LU HANH"/>
      <sheetName val="127NGUYENHUE"/>
      <sheetName val="NHXHG"/>
      <sheetName val="CNHN"/>
      <sheetName val="CNCT"/>
      <sheetName val="VAN PHONG"/>
      <sheetName val="TONGHOP"/>
    </sheetNames>
    <sheetDataSet>
      <sheetData sheetId="16">
        <row r="9">
          <cell r="C9" t="str">
            <v>01</v>
          </cell>
          <cell r="D9">
            <v>24</v>
          </cell>
          <cell r="E9">
            <v>32962021497</v>
          </cell>
          <cell r="F9">
            <v>25192513977</v>
          </cell>
          <cell r="G9">
            <v>92648833187</v>
          </cell>
        </row>
        <row r="13">
          <cell r="C13" t="str">
            <v>02</v>
          </cell>
          <cell r="D13">
            <v>24</v>
          </cell>
          <cell r="E13">
            <v>61904047</v>
          </cell>
          <cell r="F13">
            <v>20659139</v>
          </cell>
          <cell r="G13">
            <v>120390983</v>
          </cell>
        </row>
        <row r="14">
          <cell r="C14">
            <v>10</v>
          </cell>
          <cell r="D14">
            <v>24</v>
          </cell>
          <cell r="E14">
            <v>32900117450</v>
          </cell>
          <cell r="F14">
            <v>25171854838</v>
          </cell>
          <cell r="G14">
            <v>92528442204</v>
          </cell>
        </row>
        <row r="15">
          <cell r="E15">
            <v>0</v>
          </cell>
          <cell r="F15">
            <v>0</v>
          </cell>
          <cell r="G15">
            <v>0</v>
          </cell>
        </row>
        <row r="16">
          <cell r="C16">
            <v>11</v>
          </cell>
          <cell r="D16">
            <v>25</v>
          </cell>
          <cell r="E16">
            <v>30680651593</v>
          </cell>
          <cell r="F16">
            <v>23894755613</v>
          </cell>
          <cell r="G16">
            <v>87213298127</v>
          </cell>
        </row>
        <row r="17">
          <cell r="C17">
            <v>20</v>
          </cell>
          <cell r="E17">
            <v>2219465857</v>
          </cell>
          <cell r="F17">
            <v>1277099225</v>
          </cell>
          <cell r="G17">
            <v>5315144077</v>
          </cell>
        </row>
        <row r="19">
          <cell r="C19">
            <v>21</v>
          </cell>
          <cell r="D19">
            <v>24</v>
          </cell>
          <cell r="E19">
            <v>223214832</v>
          </cell>
          <cell r="F19">
            <v>235890059</v>
          </cell>
          <cell r="G19">
            <v>716816651</v>
          </cell>
        </row>
        <row r="20">
          <cell r="C20">
            <v>22</v>
          </cell>
          <cell r="D20">
            <v>26</v>
          </cell>
          <cell r="E20">
            <v>75257470</v>
          </cell>
          <cell r="F20">
            <v>5339730</v>
          </cell>
          <cell r="G20">
            <v>90112000</v>
          </cell>
        </row>
        <row r="21">
          <cell r="C21">
            <v>23</v>
          </cell>
          <cell r="E21">
            <v>12848000</v>
          </cell>
          <cell r="F21">
            <v>0</v>
          </cell>
          <cell r="G21">
            <v>22113000</v>
          </cell>
        </row>
        <row r="22">
          <cell r="C22">
            <v>24</v>
          </cell>
          <cell r="E22">
            <v>0</v>
          </cell>
          <cell r="F22">
            <v>0</v>
          </cell>
          <cell r="G22">
            <v>0</v>
          </cell>
        </row>
        <row r="23">
          <cell r="C23">
            <v>25</v>
          </cell>
          <cell r="E23">
            <v>1268505363</v>
          </cell>
          <cell r="F23">
            <v>1853814055</v>
          </cell>
          <cell r="G23">
            <v>5111960581</v>
          </cell>
        </row>
        <row r="24">
          <cell r="C24">
            <v>30</v>
          </cell>
          <cell r="E24">
            <v>1098917856</v>
          </cell>
          <cell r="F24">
            <v>-346164501</v>
          </cell>
          <cell r="G24">
            <v>829888147</v>
          </cell>
        </row>
        <row r="26">
          <cell r="C26">
            <v>31</v>
          </cell>
          <cell r="E26">
            <v>267025525</v>
          </cell>
          <cell r="F26">
            <v>108970420</v>
          </cell>
          <cell r="G26">
            <v>539523293</v>
          </cell>
        </row>
        <row r="27">
          <cell r="C27">
            <v>32</v>
          </cell>
          <cell r="E27">
            <v>1428205</v>
          </cell>
          <cell r="F27">
            <v>0</v>
          </cell>
          <cell r="G27">
            <v>1628205</v>
          </cell>
        </row>
        <row r="28">
          <cell r="C28">
            <v>40</v>
          </cell>
          <cell r="E28">
            <v>265597320</v>
          </cell>
          <cell r="F28">
            <v>108970420</v>
          </cell>
          <cell r="G28">
            <v>537895088</v>
          </cell>
        </row>
        <row r="29">
          <cell r="C29">
            <v>50</v>
          </cell>
          <cell r="E29">
            <v>1364515176</v>
          </cell>
          <cell r="F29">
            <v>-237194081</v>
          </cell>
          <cell r="G29">
            <v>1367783235</v>
          </cell>
        </row>
        <row r="30">
          <cell r="C30">
            <v>51</v>
          </cell>
          <cell r="D30">
            <v>28</v>
          </cell>
          <cell r="E30">
            <v>0</v>
          </cell>
          <cell r="F30">
            <v>0</v>
          </cell>
          <cell r="G30">
            <v>0</v>
          </cell>
        </row>
        <row r="31">
          <cell r="C31">
            <v>60</v>
          </cell>
          <cell r="D31">
            <v>28</v>
          </cell>
          <cell r="E31">
            <v>1364515176</v>
          </cell>
          <cell r="F31">
            <v>-237194081</v>
          </cell>
          <cell r="G31">
            <v>1367783235</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SDANG DUNG"/>
      <sheetName val="KS HOANG GIA"/>
      <sheetName val="inbound"/>
      <sheetName val="noidia"/>
      <sheetName val="outbound"/>
      <sheetName val="doixe"/>
      <sheetName val="dich vu tong hop"/>
      <sheetName val="Sukien"/>
      <sheetName val="du hoc"/>
      <sheetName val="pve"/>
      <sheetName val="LU HANH"/>
      <sheetName val="127NGUYENHUE"/>
      <sheetName val="NHXHG"/>
      <sheetName val="CNHN"/>
      <sheetName val="CNCT"/>
      <sheetName val="VAN PHONG"/>
      <sheetName val="TONGHOP"/>
      <sheetName val="ngay"/>
      <sheetName val="Sheet1"/>
      <sheetName val="tach"/>
    </sheetNames>
    <sheetDataSet>
      <sheetData sheetId="16">
        <row r="9">
          <cell r="C9" t="str">
            <v>01</v>
          </cell>
          <cell r="D9">
            <v>24</v>
          </cell>
          <cell r="E9">
            <v>25828567516</v>
          </cell>
          <cell r="F9">
            <v>19984813555</v>
          </cell>
          <cell r="G9">
            <v>141847584440</v>
          </cell>
        </row>
        <row r="10">
          <cell r="E10">
            <v>0</v>
          </cell>
          <cell r="F10" t="str">
            <v/>
          </cell>
          <cell r="G10" t="str">
            <v/>
          </cell>
        </row>
        <row r="11">
          <cell r="E11">
            <v>0</v>
          </cell>
          <cell r="F11" t="str">
            <v/>
          </cell>
          <cell r="G11" t="str">
            <v/>
          </cell>
        </row>
        <row r="12">
          <cell r="E12">
            <v>0</v>
          </cell>
          <cell r="F12" t="str">
            <v/>
          </cell>
          <cell r="G12" t="str">
            <v/>
          </cell>
        </row>
        <row r="13">
          <cell r="C13" t="str">
            <v>02</v>
          </cell>
          <cell r="D13">
            <v>24</v>
          </cell>
          <cell r="E13">
            <v>59987081</v>
          </cell>
          <cell r="F13">
            <v>39058842</v>
          </cell>
          <cell r="G13">
            <v>243074902</v>
          </cell>
        </row>
        <row r="14">
          <cell r="C14">
            <v>10</v>
          </cell>
          <cell r="D14">
            <v>24</v>
          </cell>
          <cell r="E14">
            <v>25768580435</v>
          </cell>
          <cell r="F14">
            <v>19945754713</v>
          </cell>
          <cell r="G14">
            <v>141604509538</v>
          </cell>
        </row>
        <row r="15">
          <cell r="E15">
            <v>0</v>
          </cell>
          <cell r="F15" t="str">
            <v/>
          </cell>
          <cell r="G15" t="str">
            <v/>
          </cell>
        </row>
        <row r="16">
          <cell r="C16" t="str">
            <v>11</v>
          </cell>
          <cell r="D16">
            <v>25</v>
          </cell>
          <cell r="E16">
            <v>24072419920</v>
          </cell>
          <cell r="F16">
            <v>18503246229</v>
          </cell>
          <cell r="G16">
            <v>132289475485</v>
          </cell>
        </row>
        <row r="17">
          <cell r="C17">
            <v>20</v>
          </cell>
          <cell r="E17">
            <v>1696160515</v>
          </cell>
          <cell r="F17">
            <v>1442508484</v>
          </cell>
          <cell r="G17">
            <v>9315034053</v>
          </cell>
        </row>
        <row r="18">
          <cell r="E18">
            <v>0</v>
          </cell>
          <cell r="F18" t="str">
            <v/>
          </cell>
          <cell r="G18" t="str">
            <v/>
          </cell>
        </row>
        <row r="19">
          <cell r="C19">
            <v>21</v>
          </cell>
          <cell r="D19">
            <v>24</v>
          </cell>
          <cell r="E19">
            <v>268818380</v>
          </cell>
          <cell r="F19">
            <v>315826383</v>
          </cell>
          <cell r="G19">
            <v>1967897452</v>
          </cell>
        </row>
        <row r="20">
          <cell r="C20">
            <v>22</v>
          </cell>
          <cell r="D20">
            <v>26</v>
          </cell>
          <cell r="E20">
            <v>5494984</v>
          </cell>
          <cell r="F20">
            <v>748616</v>
          </cell>
          <cell r="G20">
            <v>52440622</v>
          </cell>
        </row>
        <row r="21">
          <cell r="C21">
            <v>23</v>
          </cell>
          <cell r="E21">
            <v>4632500</v>
          </cell>
          <cell r="F21">
            <v>0</v>
          </cell>
          <cell r="G21">
            <v>27795000</v>
          </cell>
        </row>
        <row r="22">
          <cell r="C22">
            <v>24</v>
          </cell>
          <cell r="E22">
            <v>-86251098</v>
          </cell>
          <cell r="F22">
            <v>26704798</v>
          </cell>
          <cell r="G22">
            <v>0</v>
          </cell>
        </row>
        <row r="23">
          <cell r="C23" t="str">
            <v>25</v>
          </cell>
          <cell r="E23">
            <v>1662635193</v>
          </cell>
          <cell r="F23">
            <v>1707391817</v>
          </cell>
          <cell r="G23">
            <v>9093651098</v>
          </cell>
        </row>
        <row r="24">
          <cell r="C24">
            <v>30</v>
          </cell>
          <cell r="E24">
            <v>383099816</v>
          </cell>
          <cell r="F24">
            <v>23489636</v>
          </cell>
          <cell r="G24">
            <v>2136839785</v>
          </cell>
        </row>
        <row r="25">
          <cell r="E25">
            <v>0</v>
          </cell>
          <cell r="F25" t="str">
            <v/>
          </cell>
          <cell r="G25" t="str">
            <v/>
          </cell>
        </row>
        <row r="26">
          <cell r="C26">
            <v>31</v>
          </cell>
          <cell r="E26">
            <v>180784656</v>
          </cell>
          <cell r="F26">
            <v>716295060</v>
          </cell>
          <cell r="G26">
            <v>1723687674</v>
          </cell>
        </row>
        <row r="27">
          <cell r="C27">
            <v>32</v>
          </cell>
          <cell r="E27">
            <v>0</v>
          </cell>
          <cell r="F27">
            <v>309691303</v>
          </cell>
          <cell r="G27">
            <v>339555021</v>
          </cell>
        </row>
        <row r="28">
          <cell r="C28">
            <v>40</v>
          </cell>
          <cell r="E28">
            <v>180784656</v>
          </cell>
          <cell r="F28">
            <v>406603757</v>
          </cell>
          <cell r="G28">
            <v>1384132653</v>
          </cell>
        </row>
        <row r="29">
          <cell r="C29">
            <v>50</v>
          </cell>
          <cell r="E29">
            <v>563884472</v>
          </cell>
          <cell r="F29">
            <v>430093393</v>
          </cell>
          <cell r="G29">
            <v>3520972438</v>
          </cell>
        </row>
        <row r="30">
          <cell r="C30">
            <v>51</v>
          </cell>
          <cell r="D30">
            <v>28</v>
          </cell>
          <cell r="E30">
            <v>880243110</v>
          </cell>
          <cell r="F30">
            <v>0</v>
          </cell>
          <cell r="G30">
            <v>880243110</v>
          </cell>
        </row>
        <row r="31">
          <cell r="C31">
            <v>60</v>
          </cell>
          <cell r="D31">
            <v>28</v>
          </cell>
          <cell r="F31">
            <v>0</v>
          </cell>
          <cell r="G31">
            <v>2640729328</v>
          </cell>
        </row>
        <row r="32">
          <cell r="F32" t="str">
            <v/>
          </cell>
          <cell r="G32" t="str">
            <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KSDANG DUNG"/>
      <sheetName val="KS HOANG GIA"/>
      <sheetName val="inbound"/>
      <sheetName val="noidia"/>
      <sheetName val="outbound"/>
      <sheetName val="doixe"/>
      <sheetName val="dich vu tong hop"/>
      <sheetName val="Sukien"/>
      <sheetName val="du hoc"/>
      <sheetName val="pve"/>
      <sheetName val="LU HANH"/>
      <sheetName val="127NGUYENHUE"/>
      <sheetName val="NHXHG"/>
      <sheetName val="CNHN"/>
      <sheetName val="CNCT"/>
      <sheetName val="VAN PHONG"/>
      <sheetName val="TONGHOP"/>
      <sheetName val="ngay"/>
      <sheetName val="tach"/>
    </sheetNames>
    <sheetDataSet>
      <sheetData sheetId="16">
        <row r="9">
          <cell r="C9" t="str">
            <v>01</v>
          </cell>
          <cell r="D9">
            <v>24</v>
          </cell>
          <cell r="E9">
            <v>32106316564</v>
          </cell>
          <cell r="F9">
            <v>19564239817</v>
          </cell>
          <cell r="G9">
            <v>68595670787</v>
          </cell>
        </row>
        <row r="10">
          <cell r="E10">
            <v>0</v>
          </cell>
          <cell r="F10" t="str">
            <v/>
          </cell>
          <cell r="G10" t="str">
            <v/>
          </cell>
        </row>
        <row r="11">
          <cell r="E11">
            <v>0</v>
          </cell>
          <cell r="F11" t="str">
            <v/>
          </cell>
          <cell r="G11" t="str">
            <v/>
          </cell>
        </row>
        <row r="12">
          <cell r="E12">
            <v>0</v>
          </cell>
          <cell r="F12" t="str">
            <v/>
          </cell>
          <cell r="G12" t="str">
            <v/>
          </cell>
        </row>
        <row r="13">
          <cell r="C13" t="str">
            <v>02</v>
          </cell>
          <cell r="D13">
            <v>24</v>
          </cell>
          <cell r="E13">
            <v>40549721</v>
          </cell>
          <cell r="F13">
            <v>26692858</v>
          </cell>
          <cell r="G13">
            <v>102276777</v>
          </cell>
        </row>
        <row r="14">
          <cell r="C14">
            <v>10</v>
          </cell>
          <cell r="D14">
            <v>24</v>
          </cell>
          <cell r="E14">
            <v>32065766843</v>
          </cell>
          <cell r="F14">
            <v>19537546959</v>
          </cell>
          <cell r="G14">
            <v>68493394010</v>
          </cell>
        </row>
        <row r="15">
          <cell r="E15">
            <v>0</v>
          </cell>
          <cell r="F15" t="str">
            <v/>
          </cell>
          <cell r="G15" t="str">
            <v/>
          </cell>
        </row>
        <row r="16">
          <cell r="C16">
            <v>11</v>
          </cell>
          <cell r="D16">
            <v>25</v>
          </cell>
          <cell r="E16">
            <v>29930005172</v>
          </cell>
          <cell r="F16">
            <v>18572062542</v>
          </cell>
          <cell r="G16">
            <v>64502778021</v>
          </cell>
        </row>
        <row r="17">
          <cell r="C17">
            <v>20</v>
          </cell>
          <cell r="E17">
            <v>2135761671</v>
          </cell>
          <cell r="F17">
            <v>965484417</v>
          </cell>
          <cell r="G17">
            <v>3990615989</v>
          </cell>
        </row>
        <row r="18">
          <cell r="E18">
            <v>0</v>
          </cell>
          <cell r="F18" t="str">
            <v/>
          </cell>
          <cell r="G18" t="str">
            <v/>
          </cell>
        </row>
        <row r="19">
          <cell r="C19">
            <v>21</v>
          </cell>
          <cell r="D19">
            <v>24</v>
          </cell>
          <cell r="E19">
            <v>295222802</v>
          </cell>
          <cell r="F19">
            <v>280253438</v>
          </cell>
          <cell r="G19">
            <v>1137990617</v>
          </cell>
        </row>
        <row r="20">
          <cell r="C20">
            <v>22</v>
          </cell>
          <cell r="D20">
            <v>26</v>
          </cell>
          <cell r="E20">
            <v>5131691</v>
          </cell>
          <cell r="F20">
            <v>17721036</v>
          </cell>
          <cell r="G20">
            <v>31405369</v>
          </cell>
        </row>
        <row r="21">
          <cell r="C21">
            <v>23</v>
          </cell>
          <cell r="E21">
            <v>0</v>
          </cell>
          <cell r="F21">
            <v>9265000</v>
          </cell>
          <cell r="G21">
            <v>13897500</v>
          </cell>
        </row>
        <row r="22">
          <cell r="C22">
            <v>24</v>
          </cell>
          <cell r="E22">
            <v>0</v>
          </cell>
          <cell r="F22">
            <v>0</v>
          </cell>
          <cell r="G22">
            <v>0</v>
          </cell>
        </row>
        <row r="23">
          <cell r="C23">
            <v>25</v>
          </cell>
          <cell r="E23">
            <v>1800215259</v>
          </cell>
          <cell r="F23">
            <v>1205256322</v>
          </cell>
          <cell r="G23">
            <v>3979152412</v>
          </cell>
        </row>
        <row r="24">
          <cell r="C24">
            <v>30</v>
          </cell>
          <cell r="E24">
            <v>625637523</v>
          </cell>
          <cell r="F24">
            <v>22760497</v>
          </cell>
          <cell r="G24">
            <v>1118048825</v>
          </cell>
        </row>
        <row r="25">
          <cell r="E25">
            <v>0</v>
          </cell>
          <cell r="F25" t="str">
            <v/>
          </cell>
          <cell r="G25" t="str">
            <v/>
          </cell>
        </row>
        <row r="26">
          <cell r="C26">
            <v>31</v>
          </cell>
          <cell r="E26">
            <v>355193930</v>
          </cell>
          <cell r="F26">
            <v>98804992</v>
          </cell>
          <cell r="G26">
            <v>611509672</v>
          </cell>
        </row>
        <row r="27">
          <cell r="C27">
            <v>32</v>
          </cell>
          <cell r="E27">
            <v>21560910</v>
          </cell>
          <cell r="F27">
            <v>302808</v>
          </cell>
          <cell r="G27">
            <v>25363718</v>
          </cell>
        </row>
        <row r="28">
          <cell r="C28">
            <v>40</v>
          </cell>
          <cell r="E28">
            <v>333633020</v>
          </cell>
          <cell r="F28">
            <v>98502184</v>
          </cell>
          <cell r="G28">
            <v>586145954</v>
          </cell>
        </row>
        <row r="29">
          <cell r="C29">
            <v>50</v>
          </cell>
          <cell r="E29">
            <v>959270543</v>
          </cell>
          <cell r="F29">
            <v>121262681</v>
          </cell>
          <cell r="G29">
            <v>1704194779</v>
          </cell>
        </row>
        <row r="30">
          <cell r="C30">
            <v>51</v>
          </cell>
          <cell r="D30">
            <v>28</v>
          </cell>
          <cell r="E30">
            <v>0</v>
          </cell>
          <cell r="F30">
            <v>0</v>
          </cell>
          <cell r="G30">
            <v>0</v>
          </cell>
        </row>
        <row r="31">
          <cell r="C31">
            <v>60</v>
          </cell>
          <cell r="D31">
            <v>28</v>
          </cell>
          <cell r="E31">
            <v>0</v>
          </cell>
          <cell r="F31">
            <v>121262681</v>
          </cell>
          <cell r="G31">
            <v>744924236</v>
          </cell>
        </row>
        <row r="32">
          <cell r="F32" t="str">
            <v/>
          </cell>
          <cell r="G32" t="str">
            <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an doi"/>
    </sheetNames>
    <sheetDataSet>
      <sheetData sheetId="0">
        <row r="8">
          <cell r="B8" t="str">
            <v>MÃ SỐ </v>
          </cell>
          <cell r="C8" t="str">
            <v>THUYẾT MINH</v>
          </cell>
          <cell r="D8" t="str">
            <v>SỐ CUỐI NĂM</v>
          </cell>
          <cell r="E8" t="str">
            <v>SỐ ĐẦU NĂM</v>
          </cell>
        </row>
        <row r="9">
          <cell r="D9">
            <v>0</v>
          </cell>
        </row>
        <row r="10">
          <cell r="B10">
            <v>-2</v>
          </cell>
          <cell r="C10">
            <v>-3</v>
          </cell>
          <cell r="D10">
            <v>-4</v>
          </cell>
          <cell r="E10">
            <v>-5</v>
          </cell>
        </row>
        <row r="11">
          <cell r="B11">
            <v>100</v>
          </cell>
          <cell r="D11">
            <v>92737165823.78181</v>
          </cell>
          <cell r="E11">
            <v>132171385717</v>
          </cell>
        </row>
        <row r="12">
          <cell r="B12">
            <v>110</v>
          </cell>
          <cell r="D12">
            <v>25748095850</v>
          </cell>
          <cell r="E12">
            <v>37379639805</v>
          </cell>
        </row>
        <row r="13">
          <cell r="B13">
            <v>111</v>
          </cell>
          <cell r="C13" t="str">
            <v>V.01</v>
          </cell>
          <cell r="D13">
            <v>14948095850</v>
          </cell>
          <cell r="E13">
            <v>16179639805</v>
          </cell>
        </row>
        <row r="14">
          <cell r="B14">
            <v>112</v>
          </cell>
          <cell r="D14">
            <v>10800000000</v>
          </cell>
          <cell r="E14">
            <v>21200000000</v>
          </cell>
        </row>
        <row r="15">
          <cell r="B15">
            <v>120</v>
          </cell>
          <cell r="C15" t="str">
            <v>V.02</v>
          </cell>
          <cell r="D15">
            <v>59018000</v>
          </cell>
          <cell r="E15">
            <v>59018000</v>
          </cell>
        </row>
        <row r="16">
          <cell r="B16">
            <v>121</v>
          </cell>
          <cell r="D16">
            <v>225650862</v>
          </cell>
          <cell r="E16">
            <v>225650862</v>
          </cell>
        </row>
        <row r="17">
          <cell r="B17">
            <v>129</v>
          </cell>
          <cell r="D17">
            <v>-166632862</v>
          </cell>
          <cell r="E17">
            <v>-166632862</v>
          </cell>
        </row>
        <row r="18">
          <cell r="B18">
            <v>130</v>
          </cell>
          <cell r="D18">
            <v>32934659539.781815</v>
          </cell>
          <cell r="E18">
            <v>40422816883</v>
          </cell>
        </row>
        <row r="19">
          <cell r="B19">
            <v>131</v>
          </cell>
          <cell r="D19">
            <v>24598355742.6</v>
          </cell>
          <cell r="E19">
            <v>31687108763</v>
          </cell>
        </row>
        <row r="20">
          <cell r="B20">
            <v>132</v>
          </cell>
          <cell r="D20">
            <v>8123585871.181818</v>
          </cell>
          <cell r="E20">
            <v>7147731502</v>
          </cell>
        </row>
        <row r="21">
          <cell r="B21">
            <v>133</v>
          </cell>
        </row>
        <row r="22">
          <cell r="B22">
            <v>134</v>
          </cell>
        </row>
        <row r="23">
          <cell r="B23">
            <v>135</v>
          </cell>
          <cell r="C23" t="str">
            <v>V.03</v>
          </cell>
          <cell r="D23">
            <v>212717926</v>
          </cell>
          <cell r="E23">
            <v>1587976618</v>
          </cell>
        </row>
        <row r="24">
          <cell r="B24">
            <v>139</v>
          </cell>
        </row>
        <row r="25">
          <cell r="B25">
            <v>140</v>
          </cell>
          <cell r="D25">
            <v>18608169488</v>
          </cell>
          <cell r="E25">
            <v>34942549589</v>
          </cell>
        </row>
        <row r="26">
          <cell r="B26">
            <v>141</v>
          </cell>
          <cell r="C26" t="str">
            <v>V.04</v>
          </cell>
          <cell r="D26">
            <v>18608169488</v>
          </cell>
          <cell r="E26">
            <v>34942549589</v>
          </cell>
        </row>
        <row r="27">
          <cell r="B27">
            <v>149</v>
          </cell>
        </row>
        <row r="28">
          <cell r="B28">
            <v>150</v>
          </cell>
          <cell r="D28">
            <v>15387222946</v>
          </cell>
          <cell r="E28">
            <v>19367361440</v>
          </cell>
        </row>
        <row r="29">
          <cell r="B29">
            <v>151</v>
          </cell>
          <cell r="D29">
            <v>1552072686</v>
          </cell>
          <cell r="E29">
            <v>1058939038</v>
          </cell>
        </row>
        <row r="30">
          <cell r="B30">
            <v>152</v>
          </cell>
          <cell r="D30">
            <v>0</v>
          </cell>
          <cell r="E30">
            <v>0</v>
          </cell>
        </row>
        <row r="31">
          <cell r="B31">
            <v>154</v>
          </cell>
          <cell r="C31" t="str">
            <v>V.05</v>
          </cell>
          <cell r="D31">
            <v>80617076</v>
          </cell>
          <cell r="E31">
            <v>15552000</v>
          </cell>
        </row>
        <row r="32">
          <cell r="B32">
            <v>158</v>
          </cell>
          <cell r="D32">
            <v>13754533184</v>
          </cell>
          <cell r="E32">
            <v>18292870402</v>
          </cell>
        </row>
        <row r="33">
          <cell r="B33">
            <v>200</v>
          </cell>
          <cell r="D33">
            <v>24674364412</v>
          </cell>
          <cell r="E33">
            <v>26734045886</v>
          </cell>
        </row>
        <row r="34">
          <cell r="B34">
            <v>210</v>
          </cell>
          <cell r="D34">
            <v>23700000</v>
          </cell>
          <cell r="E34">
            <v>31600000</v>
          </cell>
        </row>
        <row r="35">
          <cell r="B35">
            <v>211</v>
          </cell>
        </row>
        <row r="36">
          <cell r="B36">
            <v>212</v>
          </cell>
        </row>
        <row r="37">
          <cell r="B37">
            <v>213</v>
          </cell>
          <cell r="C37" t="str">
            <v>V.06</v>
          </cell>
        </row>
        <row r="38">
          <cell r="B38">
            <v>218</v>
          </cell>
          <cell r="C38" t="str">
            <v>V.07</v>
          </cell>
          <cell r="D38">
            <v>23700000</v>
          </cell>
          <cell r="E38">
            <v>31600000</v>
          </cell>
        </row>
        <row r="39">
          <cell r="B39">
            <v>219</v>
          </cell>
        </row>
        <row r="40">
          <cell r="B40">
            <v>220</v>
          </cell>
          <cell r="D40">
            <v>17896160581</v>
          </cell>
          <cell r="E40">
            <v>20478762620</v>
          </cell>
        </row>
        <row r="41">
          <cell r="B41">
            <v>221</v>
          </cell>
          <cell r="C41" t="str">
            <v>V.08</v>
          </cell>
          <cell r="D41">
            <v>17835115817</v>
          </cell>
          <cell r="E41">
            <v>20180982012</v>
          </cell>
        </row>
        <row r="42">
          <cell r="B42">
            <v>222</v>
          </cell>
          <cell r="D42">
            <v>48188726186</v>
          </cell>
          <cell r="E42">
            <v>47180236481</v>
          </cell>
        </row>
        <row r="43">
          <cell r="B43">
            <v>223</v>
          </cell>
          <cell r="D43">
            <v>-30353610369</v>
          </cell>
          <cell r="E43">
            <v>-26999254469</v>
          </cell>
        </row>
        <row r="44">
          <cell r="B44">
            <v>224</v>
          </cell>
          <cell r="C44" t="str">
            <v>V.09</v>
          </cell>
          <cell r="D44">
            <v>0</v>
          </cell>
          <cell r="E44">
            <v>0</v>
          </cell>
        </row>
        <row r="45">
          <cell r="B45">
            <v>225</v>
          </cell>
        </row>
        <row r="46">
          <cell r="B46">
            <v>226</v>
          </cell>
        </row>
        <row r="47">
          <cell r="B47">
            <v>227</v>
          </cell>
          <cell r="C47" t="str">
            <v>V.10</v>
          </cell>
          <cell r="D47">
            <v>48147037</v>
          </cell>
          <cell r="E47">
            <v>47088677</v>
          </cell>
        </row>
        <row r="48">
          <cell r="B48">
            <v>228</v>
          </cell>
          <cell r="D48">
            <v>147507544</v>
          </cell>
          <cell r="E48">
            <v>205607544</v>
          </cell>
        </row>
        <row r="49">
          <cell r="B49">
            <v>229</v>
          </cell>
          <cell r="D49">
            <v>-99360507</v>
          </cell>
          <cell r="E49">
            <v>-158518867</v>
          </cell>
        </row>
        <row r="50">
          <cell r="B50">
            <v>230</v>
          </cell>
          <cell r="C50" t="str">
            <v>V.11</v>
          </cell>
          <cell r="D50">
            <v>12897727</v>
          </cell>
          <cell r="E50">
            <v>250691931</v>
          </cell>
        </row>
        <row r="51">
          <cell r="B51">
            <v>240</v>
          </cell>
          <cell r="C51" t="str">
            <v>V.12</v>
          </cell>
        </row>
        <row r="52">
          <cell r="B52">
            <v>241</v>
          </cell>
        </row>
        <row r="53">
          <cell r="B53">
            <v>242</v>
          </cell>
        </row>
        <row r="54">
          <cell r="B54">
            <v>250</v>
          </cell>
          <cell r="D54">
            <v>3638780000</v>
          </cell>
          <cell r="E54">
            <v>2837120000</v>
          </cell>
        </row>
        <row r="55">
          <cell r="B55">
            <v>251</v>
          </cell>
        </row>
        <row r="56">
          <cell r="B56">
            <v>252</v>
          </cell>
        </row>
        <row r="57">
          <cell r="B57">
            <v>258</v>
          </cell>
          <cell r="C57" t="str">
            <v>V.13</v>
          </cell>
          <cell r="D57">
            <v>3638780000</v>
          </cell>
          <cell r="E57">
            <v>2837120000</v>
          </cell>
        </row>
        <row r="58">
          <cell r="B58">
            <v>259</v>
          </cell>
        </row>
        <row r="59">
          <cell r="B59">
            <v>260</v>
          </cell>
          <cell r="D59">
            <v>3115723831</v>
          </cell>
          <cell r="E59">
            <v>3386563266</v>
          </cell>
        </row>
        <row r="60">
          <cell r="B60">
            <v>261</v>
          </cell>
          <cell r="C60" t="str">
            <v>V.14</v>
          </cell>
          <cell r="D60">
            <v>2618549431</v>
          </cell>
          <cell r="E60">
            <v>2949388866</v>
          </cell>
        </row>
        <row r="61">
          <cell r="B61">
            <v>262</v>
          </cell>
          <cell r="C61" t="str">
            <v>V.21</v>
          </cell>
        </row>
        <row r="62">
          <cell r="B62">
            <v>268</v>
          </cell>
          <cell r="D62">
            <v>497174400</v>
          </cell>
          <cell r="E62">
            <v>437174400</v>
          </cell>
        </row>
        <row r="63">
          <cell r="B63">
            <v>270</v>
          </cell>
          <cell r="D63">
            <v>117411530235.78181</v>
          </cell>
          <cell r="E63">
            <v>158905431603</v>
          </cell>
        </row>
        <row r="65">
          <cell r="B65">
            <v>300</v>
          </cell>
          <cell r="D65">
            <v>62994265936.9</v>
          </cell>
          <cell r="E65">
            <v>104676875240</v>
          </cell>
        </row>
        <row r="66">
          <cell r="B66">
            <v>310</v>
          </cell>
          <cell r="D66">
            <v>48251660125.9</v>
          </cell>
          <cell r="E66">
            <v>71969495427</v>
          </cell>
        </row>
        <row r="67">
          <cell r="B67">
            <v>311</v>
          </cell>
          <cell r="C67" t="str">
            <v>V.15</v>
          </cell>
          <cell r="D67">
            <v>545000000</v>
          </cell>
          <cell r="E67">
            <v>545000000</v>
          </cell>
        </row>
        <row r="68">
          <cell r="B68">
            <v>312</v>
          </cell>
          <cell r="D68">
            <v>6068189483.9</v>
          </cell>
          <cell r="E68">
            <v>9626546777</v>
          </cell>
        </row>
        <row r="69">
          <cell r="B69">
            <v>313</v>
          </cell>
          <cell r="D69">
            <v>33523765504</v>
          </cell>
          <cell r="E69">
            <v>45125645442</v>
          </cell>
        </row>
        <row r="70">
          <cell r="B70">
            <v>314</v>
          </cell>
          <cell r="C70" t="str">
            <v>V.16</v>
          </cell>
          <cell r="D70">
            <v>1787493419</v>
          </cell>
          <cell r="E70">
            <v>2213215005</v>
          </cell>
        </row>
        <row r="71">
          <cell r="B71">
            <v>315</v>
          </cell>
          <cell r="D71">
            <v>668152496</v>
          </cell>
          <cell r="E71">
            <v>2950970261</v>
          </cell>
        </row>
        <row r="72">
          <cell r="B72">
            <v>316</v>
          </cell>
          <cell r="C72" t="str">
            <v>V.17</v>
          </cell>
          <cell r="D72">
            <v>1554570257</v>
          </cell>
          <cell r="E72">
            <v>2031853383</v>
          </cell>
        </row>
        <row r="73">
          <cell r="B73">
            <v>317</v>
          </cell>
        </row>
        <row r="74">
          <cell r="B74">
            <v>318</v>
          </cell>
        </row>
        <row r="75">
          <cell r="B75">
            <v>319</v>
          </cell>
          <cell r="C75" t="str">
            <v>V.18</v>
          </cell>
          <cell r="D75">
            <v>2782730006</v>
          </cell>
          <cell r="E75">
            <v>8373849238</v>
          </cell>
        </row>
        <row r="76">
          <cell r="B76">
            <v>320</v>
          </cell>
        </row>
        <row r="77">
          <cell r="B77">
            <v>323</v>
          </cell>
          <cell r="D77">
            <v>1321758960</v>
          </cell>
          <cell r="E77">
            <v>1102415321</v>
          </cell>
        </row>
        <row r="78">
          <cell r="B78">
            <v>330</v>
          </cell>
          <cell r="D78">
            <v>14742605811</v>
          </cell>
          <cell r="E78">
            <v>32707379813</v>
          </cell>
        </row>
        <row r="79">
          <cell r="B79">
            <v>331</v>
          </cell>
        </row>
        <row r="80">
          <cell r="B80">
            <v>332</v>
          </cell>
          <cell r="C80" t="str">
            <v>V.19</v>
          </cell>
        </row>
        <row r="81">
          <cell r="B81">
            <v>333</v>
          </cell>
          <cell r="D81">
            <v>1311598198</v>
          </cell>
          <cell r="E81">
            <v>1093445510</v>
          </cell>
        </row>
        <row r="82">
          <cell r="B82">
            <v>334</v>
          </cell>
          <cell r="C82" t="str">
            <v>V.20</v>
          </cell>
        </row>
        <row r="83">
          <cell r="B83">
            <v>335</v>
          </cell>
          <cell r="C83" t="str">
            <v>V.21</v>
          </cell>
        </row>
        <row r="84">
          <cell r="B84">
            <v>336</v>
          </cell>
          <cell r="D84">
            <v>0</v>
          </cell>
          <cell r="E84">
            <v>0</v>
          </cell>
        </row>
        <row r="85">
          <cell r="B85">
            <v>337</v>
          </cell>
        </row>
        <row r="86">
          <cell r="B86">
            <v>338</v>
          </cell>
          <cell r="D86">
            <v>13431007613</v>
          </cell>
          <cell r="E86">
            <v>31613934303</v>
          </cell>
        </row>
        <row r="87">
          <cell r="B87">
            <v>400</v>
          </cell>
          <cell r="D87">
            <v>54417264299</v>
          </cell>
          <cell r="E87">
            <v>54228556363</v>
          </cell>
        </row>
        <row r="88">
          <cell r="B88">
            <v>410</v>
          </cell>
          <cell r="C88" t="str">
            <v>V.22</v>
          </cell>
          <cell r="D88">
            <v>54417264299</v>
          </cell>
          <cell r="E88">
            <v>54228556363</v>
          </cell>
        </row>
        <row r="89">
          <cell r="B89">
            <v>411</v>
          </cell>
          <cell r="D89">
            <v>30545000000</v>
          </cell>
          <cell r="E89">
            <v>30545000000</v>
          </cell>
        </row>
        <row r="90">
          <cell r="B90">
            <v>412</v>
          </cell>
        </row>
        <row r="91">
          <cell r="B91">
            <v>413</v>
          </cell>
        </row>
        <row r="92">
          <cell r="B92">
            <v>414</v>
          </cell>
        </row>
        <row r="93">
          <cell r="B93">
            <v>415</v>
          </cell>
        </row>
        <row r="94">
          <cell r="B94">
            <v>416</v>
          </cell>
        </row>
        <row r="95">
          <cell r="B95">
            <v>417</v>
          </cell>
          <cell r="D95">
            <v>5530858227</v>
          </cell>
          <cell r="E95">
            <v>5342150291</v>
          </cell>
        </row>
        <row r="96">
          <cell r="B96">
            <v>418</v>
          </cell>
          <cell r="D96">
            <v>1619248600</v>
          </cell>
          <cell r="E96">
            <v>1619248600</v>
          </cell>
        </row>
        <row r="97">
          <cell r="B97">
            <v>419</v>
          </cell>
        </row>
        <row r="98">
          <cell r="B98">
            <v>420</v>
          </cell>
          <cell r="D98">
            <v>16722157472</v>
          </cell>
          <cell r="E98">
            <v>16722157472</v>
          </cell>
        </row>
        <row r="99">
          <cell r="B99">
            <v>421</v>
          </cell>
        </row>
        <row r="100">
          <cell r="B100">
            <v>430</v>
          </cell>
          <cell r="D100">
            <v>0</v>
          </cell>
          <cell r="E100">
            <v>0</v>
          </cell>
        </row>
        <row r="101">
          <cell r="B101">
            <v>432</v>
          </cell>
          <cell r="C101" t="str">
            <v>V.23</v>
          </cell>
        </row>
        <row r="102">
          <cell r="B102">
            <v>433</v>
          </cell>
        </row>
        <row r="103">
          <cell r="B103">
            <v>440</v>
          </cell>
          <cell r="D103">
            <v>117411530235.9</v>
          </cell>
          <cell r="E103">
            <v>158905431603</v>
          </cell>
        </row>
        <row r="104">
          <cell r="D104">
            <v>0.1181793212890625</v>
          </cell>
          <cell r="E104" t="str">
            <v/>
          </cell>
        </row>
        <row r="108">
          <cell r="B108" t="str">
            <v>MÃ SỐ </v>
          </cell>
          <cell r="C108" t="str">
            <v>THUYẾT MINH</v>
          </cell>
          <cell r="D108" t="str">
            <v>SỐ CUỐI NĂM</v>
          </cell>
          <cell r="E108" t="str">
            <v>SỐ ĐẦU NĂM</v>
          </cell>
        </row>
        <row r="114">
          <cell r="D114">
            <v>1237.3600000000001</v>
          </cell>
          <cell r="E114">
            <v>81137.5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KSDANG DUNG"/>
      <sheetName val="KS HOANG GIA"/>
      <sheetName val="inbound"/>
      <sheetName val="noidia"/>
      <sheetName val="outbound"/>
      <sheetName val="doixe"/>
      <sheetName val="dich vu tong hop"/>
      <sheetName val="Sukien"/>
      <sheetName val="du hoc"/>
      <sheetName val="pve"/>
      <sheetName val="LU HANH"/>
      <sheetName val="127NGUYENHUE"/>
      <sheetName val="NHXHG"/>
      <sheetName val="CNHN"/>
      <sheetName val="CNCT"/>
      <sheetName val="CNDN"/>
      <sheetName val="VAN PHONG"/>
      <sheetName val="TONGHOP"/>
    </sheetNames>
    <sheetDataSet>
      <sheetData sheetId="17">
        <row r="9">
          <cell r="C9" t="str">
            <v>01</v>
          </cell>
          <cell r="D9">
            <v>24</v>
          </cell>
          <cell r="E9">
            <v>45380386355</v>
          </cell>
          <cell r="F9">
            <v>44999820210</v>
          </cell>
          <cell r="G9">
            <v>352591805470</v>
          </cell>
        </row>
        <row r="13">
          <cell r="C13" t="str">
            <v>02</v>
          </cell>
          <cell r="D13">
            <v>24</v>
          </cell>
          <cell r="E13">
            <v>64615600</v>
          </cell>
          <cell r="F13">
            <v>47093583</v>
          </cell>
          <cell r="G13">
            <v>495961963</v>
          </cell>
        </row>
        <row r="14">
          <cell r="C14">
            <v>10</v>
          </cell>
          <cell r="D14">
            <v>24</v>
          </cell>
          <cell r="E14">
            <v>45315770755</v>
          </cell>
          <cell r="F14">
            <v>44952726627</v>
          </cell>
          <cell r="G14">
            <v>352095843507</v>
          </cell>
        </row>
        <row r="16">
          <cell r="C16">
            <v>11</v>
          </cell>
          <cell r="D16">
            <v>25</v>
          </cell>
          <cell r="E16">
            <v>43038171809</v>
          </cell>
          <cell r="F16">
            <v>42585273849</v>
          </cell>
          <cell r="G16">
            <v>332386990635</v>
          </cell>
        </row>
        <row r="17">
          <cell r="C17">
            <v>20</v>
          </cell>
          <cell r="E17">
            <v>2277598946</v>
          </cell>
          <cell r="F17">
            <v>2367452778</v>
          </cell>
          <cell r="G17">
            <v>19708852872</v>
          </cell>
        </row>
        <row r="19">
          <cell r="C19">
            <v>21</v>
          </cell>
          <cell r="D19">
            <v>24</v>
          </cell>
          <cell r="E19">
            <v>287717215</v>
          </cell>
          <cell r="F19">
            <v>230905530</v>
          </cell>
          <cell r="G19">
            <v>2250017055</v>
          </cell>
        </row>
        <row r="20">
          <cell r="C20">
            <v>22</v>
          </cell>
          <cell r="D20">
            <v>26</v>
          </cell>
          <cell r="E20">
            <v>51396782</v>
          </cell>
          <cell r="F20">
            <v>-40640473</v>
          </cell>
          <cell r="G20">
            <v>275686329</v>
          </cell>
        </row>
        <row r="21">
          <cell r="C21">
            <v>23</v>
          </cell>
          <cell r="E21">
            <v>50332909</v>
          </cell>
          <cell r="F21">
            <v>-41067909</v>
          </cell>
          <cell r="G21">
            <v>41692500</v>
          </cell>
        </row>
        <row r="22">
          <cell r="C22" t="str">
            <v>24</v>
          </cell>
          <cell r="E22">
            <v>0</v>
          </cell>
          <cell r="F22">
            <v>0</v>
          </cell>
          <cell r="G22">
            <v>0</v>
          </cell>
        </row>
        <row r="23">
          <cell r="C23">
            <v>25</v>
          </cell>
          <cell r="E23">
            <v>2002881451</v>
          </cell>
          <cell r="F23">
            <v>2017063609</v>
          </cell>
          <cell r="G23">
            <v>17012898813</v>
          </cell>
        </row>
        <row r="24">
          <cell r="C24">
            <v>30</v>
          </cell>
          <cell r="E24">
            <v>511037928</v>
          </cell>
          <cell r="F24">
            <v>621935172</v>
          </cell>
          <cell r="G24">
            <v>4670284785</v>
          </cell>
        </row>
        <row r="26">
          <cell r="C26">
            <v>31</v>
          </cell>
          <cell r="E26">
            <v>329262381</v>
          </cell>
          <cell r="F26">
            <v>711655639</v>
          </cell>
          <cell r="G26">
            <v>2300459745</v>
          </cell>
        </row>
        <row r="27">
          <cell r="C27">
            <v>32</v>
          </cell>
          <cell r="E27">
            <v>3212737</v>
          </cell>
          <cell r="F27">
            <v>0</v>
          </cell>
          <cell r="G27">
            <v>109510929</v>
          </cell>
        </row>
        <row r="28">
          <cell r="C28">
            <v>40</v>
          </cell>
          <cell r="E28">
            <v>326049644</v>
          </cell>
          <cell r="F28">
            <v>711655639</v>
          </cell>
          <cell r="G28">
            <v>2190948816</v>
          </cell>
        </row>
        <row r="29">
          <cell r="C29">
            <v>50</v>
          </cell>
          <cell r="E29">
            <v>837087572</v>
          </cell>
          <cell r="F29">
            <v>1333590811</v>
          </cell>
          <cell r="G29">
            <v>6861233601</v>
          </cell>
        </row>
        <row r="30">
          <cell r="C30">
            <v>51</v>
          </cell>
          <cell r="D30">
            <v>28</v>
          </cell>
          <cell r="E30">
            <v>748903122</v>
          </cell>
          <cell r="F30">
            <v>0</v>
          </cell>
          <cell r="G30">
            <v>1715308399</v>
          </cell>
        </row>
        <row r="31">
          <cell r="C31">
            <v>60</v>
          </cell>
          <cell r="D31">
            <v>28</v>
          </cell>
          <cell r="E31">
            <v>88184450</v>
          </cell>
          <cell r="F31">
            <v>1333590811</v>
          </cell>
          <cell r="G31">
            <v>5145925202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KSDANG DUNG"/>
      <sheetName val="KS HOANG GIA"/>
      <sheetName val="inbound"/>
      <sheetName val="noidia"/>
      <sheetName val="outbound"/>
      <sheetName val="doixe"/>
      <sheetName val="dich vu tong hop"/>
      <sheetName val="Sukien"/>
      <sheetName val="du hoc"/>
      <sheetName val="pve"/>
      <sheetName val="LU HANH"/>
      <sheetName val="127NGUYENHUE"/>
      <sheetName val="NHXHG"/>
      <sheetName val="CNHN"/>
      <sheetName val="CNCT"/>
      <sheetName val="CNDN"/>
      <sheetName val="VAN PHONG"/>
      <sheetName val="TONGHOP"/>
    </sheetNames>
    <sheetDataSet>
      <sheetData sheetId="17">
        <row r="9">
          <cell r="C9" t="str">
            <v>01</v>
          </cell>
          <cell r="D9">
            <v>24</v>
          </cell>
          <cell r="E9">
            <v>47560288905</v>
          </cell>
          <cell r="F9">
            <v>43143802911</v>
          </cell>
          <cell r="G9">
            <v>489930468962</v>
          </cell>
        </row>
        <row r="13">
          <cell r="C13" t="str">
            <v>02</v>
          </cell>
          <cell r="D13">
            <v>24</v>
          </cell>
          <cell r="E13">
            <v>45289334</v>
          </cell>
          <cell r="F13">
            <v>87004234</v>
          </cell>
          <cell r="G13">
            <v>686511787</v>
          </cell>
        </row>
        <row r="14">
          <cell r="C14">
            <v>10</v>
          </cell>
          <cell r="D14">
            <v>24</v>
          </cell>
          <cell r="E14">
            <v>47514999571</v>
          </cell>
          <cell r="F14">
            <v>43056798677</v>
          </cell>
          <cell r="G14">
            <v>489243957175</v>
          </cell>
        </row>
        <row r="16">
          <cell r="C16">
            <v>11</v>
          </cell>
          <cell r="D16">
            <v>25</v>
          </cell>
          <cell r="E16">
            <v>43991326386</v>
          </cell>
          <cell r="F16">
            <v>40924229572</v>
          </cell>
          <cell r="G16">
            <v>461309998356</v>
          </cell>
        </row>
        <row r="17">
          <cell r="C17">
            <v>20</v>
          </cell>
          <cell r="E17">
            <v>3523673185</v>
          </cell>
          <cell r="F17">
            <v>2132569105</v>
          </cell>
          <cell r="G17">
            <v>27933958819</v>
          </cell>
        </row>
        <row r="19">
          <cell r="C19">
            <v>21</v>
          </cell>
          <cell r="D19">
            <v>24</v>
          </cell>
          <cell r="E19">
            <v>254740784</v>
          </cell>
          <cell r="F19">
            <v>183334882</v>
          </cell>
          <cell r="G19">
            <v>2914423027</v>
          </cell>
        </row>
        <row r="20">
          <cell r="C20">
            <v>22</v>
          </cell>
          <cell r="D20">
            <v>26</v>
          </cell>
          <cell r="E20">
            <v>4686530</v>
          </cell>
          <cell r="F20">
            <v>4818156</v>
          </cell>
          <cell r="G20">
            <v>303137553</v>
          </cell>
        </row>
        <row r="21">
          <cell r="C21">
            <v>23</v>
          </cell>
          <cell r="E21">
            <v>4632500</v>
          </cell>
          <cell r="F21">
            <v>-31871906</v>
          </cell>
          <cell r="G21">
            <v>124559776</v>
          </cell>
        </row>
        <row r="22">
          <cell r="C22" t="str">
            <v>24</v>
          </cell>
          <cell r="E22">
            <v>0</v>
          </cell>
          <cell r="F22">
            <v>0</v>
          </cell>
          <cell r="G22">
            <v>0</v>
          </cell>
        </row>
        <row r="23">
          <cell r="C23">
            <v>25</v>
          </cell>
          <cell r="E23">
            <v>2418686223</v>
          </cell>
          <cell r="F23">
            <v>1831340135</v>
          </cell>
          <cell r="G23">
            <v>23287667712</v>
          </cell>
        </row>
        <row r="24">
          <cell r="C24">
            <v>30</v>
          </cell>
          <cell r="E24">
            <v>1355041216</v>
          </cell>
          <cell r="F24">
            <v>479745696</v>
          </cell>
          <cell r="G24">
            <v>7257576581</v>
          </cell>
        </row>
        <row r="26">
          <cell r="C26">
            <v>31</v>
          </cell>
          <cell r="E26">
            <v>421239747</v>
          </cell>
          <cell r="F26">
            <v>487769411</v>
          </cell>
          <cell r="G26">
            <v>3439411596</v>
          </cell>
        </row>
        <row r="27">
          <cell r="C27">
            <v>32</v>
          </cell>
          <cell r="E27">
            <v>0</v>
          </cell>
          <cell r="F27">
            <v>0</v>
          </cell>
          <cell r="G27">
            <v>109510929</v>
          </cell>
        </row>
        <row r="28">
          <cell r="C28">
            <v>40</v>
          </cell>
          <cell r="E28">
            <v>421239747</v>
          </cell>
          <cell r="F28">
            <v>487769411</v>
          </cell>
          <cell r="G28">
            <v>3329900667</v>
          </cell>
        </row>
        <row r="29">
          <cell r="C29">
            <v>50</v>
          </cell>
          <cell r="E29">
            <v>1776280963</v>
          </cell>
          <cell r="F29">
            <v>967515107</v>
          </cell>
          <cell r="G29">
            <v>10587477248</v>
          </cell>
        </row>
        <row r="30">
          <cell r="C30">
            <v>51</v>
          </cell>
          <cell r="D30">
            <v>28</v>
          </cell>
          <cell r="E30">
            <v>931560913</v>
          </cell>
          <cell r="F30">
            <v>0</v>
          </cell>
          <cell r="G30">
            <v>2646869312</v>
          </cell>
        </row>
        <row r="31">
          <cell r="C31">
            <v>60</v>
          </cell>
          <cell r="D31">
            <v>28</v>
          </cell>
          <cell r="E31">
            <v>844720050</v>
          </cell>
          <cell r="F31">
            <v>967515107</v>
          </cell>
          <cell r="G31">
            <v>7940607936</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KSDANG DUNG"/>
      <sheetName val="KS HOANG GIA"/>
      <sheetName val="inbound"/>
      <sheetName val="noidia"/>
      <sheetName val="outbound"/>
      <sheetName val="doixe"/>
      <sheetName val="dich vu tong hop"/>
      <sheetName val="Sukien"/>
      <sheetName val="du hoc"/>
      <sheetName val="pve"/>
      <sheetName val="LU HANH"/>
      <sheetName val="127NGUYENHUE"/>
      <sheetName val="NHXHG"/>
      <sheetName val="CNHN"/>
      <sheetName val="CNCT"/>
      <sheetName val="VAN PHONG"/>
      <sheetName val="TONGHOP"/>
      <sheetName val="ngay"/>
      <sheetName val="Sheet1"/>
      <sheetName val="tach"/>
    </sheetNames>
    <sheetDataSet>
      <sheetData sheetId="16">
        <row r="9">
          <cell r="C9" t="str">
            <v>01</v>
          </cell>
          <cell r="D9">
            <v>24</v>
          </cell>
          <cell r="E9">
            <v>40058978700</v>
          </cell>
          <cell r="F9">
            <v>46053250859</v>
          </cell>
          <cell r="G9">
            <v>257577034166</v>
          </cell>
        </row>
        <row r="10">
          <cell r="E10">
            <v>0</v>
          </cell>
          <cell r="F10" t="str">
            <v/>
          </cell>
          <cell r="G10" t="str">
            <v/>
          </cell>
        </row>
        <row r="11">
          <cell r="E11">
            <v>0</v>
          </cell>
          <cell r="F11" t="str">
            <v/>
          </cell>
          <cell r="G11" t="str">
            <v/>
          </cell>
        </row>
        <row r="12">
          <cell r="E12">
            <v>0</v>
          </cell>
          <cell r="F12" t="str">
            <v/>
          </cell>
          <cell r="G12" t="str">
            <v/>
          </cell>
        </row>
        <row r="13">
          <cell r="C13" t="str">
            <v>02</v>
          </cell>
          <cell r="D13">
            <v>24</v>
          </cell>
          <cell r="E13">
            <v>66028550</v>
          </cell>
          <cell r="F13">
            <v>54206499</v>
          </cell>
          <cell r="G13">
            <v>416133797</v>
          </cell>
        </row>
        <row r="14">
          <cell r="C14">
            <v>10</v>
          </cell>
          <cell r="D14">
            <v>24</v>
          </cell>
          <cell r="E14">
            <v>39992950150</v>
          </cell>
          <cell r="F14">
            <v>45999044360</v>
          </cell>
          <cell r="G14">
            <v>257160900369</v>
          </cell>
        </row>
        <row r="15">
          <cell r="E15">
            <v>0</v>
          </cell>
          <cell r="F15" t="str">
            <v/>
          </cell>
          <cell r="G15" t="str">
            <v/>
          </cell>
        </row>
        <row r="16">
          <cell r="C16">
            <v>11</v>
          </cell>
          <cell r="D16">
            <v>25</v>
          </cell>
          <cell r="E16">
            <v>37614585618</v>
          </cell>
          <cell r="F16">
            <v>43394670801</v>
          </cell>
          <cell r="G16">
            <v>240373782766</v>
          </cell>
        </row>
        <row r="17">
          <cell r="C17">
            <v>20</v>
          </cell>
          <cell r="E17">
            <v>2378364532</v>
          </cell>
          <cell r="F17">
            <v>2604373559</v>
          </cell>
          <cell r="G17">
            <v>16787117603</v>
          </cell>
        </row>
        <row r="18">
          <cell r="E18">
            <v>0</v>
          </cell>
          <cell r="F18" t="str">
            <v/>
          </cell>
          <cell r="G18" t="str">
            <v/>
          </cell>
        </row>
        <row r="19">
          <cell r="C19">
            <v>21</v>
          </cell>
          <cell r="D19">
            <v>24</v>
          </cell>
          <cell r="E19">
            <v>348363774</v>
          </cell>
          <cell r="F19">
            <v>355864209</v>
          </cell>
          <cell r="G19">
            <v>2889585542</v>
          </cell>
        </row>
        <row r="20">
          <cell r="C20">
            <v>22</v>
          </cell>
          <cell r="D20">
            <v>26</v>
          </cell>
          <cell r="E20">
            <v>18906836</v>
          </cell>
          <cell r="F20">
            <v>11422061</v>
          </cell>
          <cell r="G20">
            <v>94227619</v>
          </cell>
        </row>
        <row r="21">
          <cell r="C21">
            <v>23</v>
          </cell>
          <cell r="E21">
            <v>0</v>
          </cell>
          <cell r="F21">
            <v>9265000</v>
          </cell>
          <cell r="G21">
            <v>41692500</v>
          </cell>
        </row>
        <row r="22">
          <cell r="C22">
            <v>24</v>
          </cell>
          <cell r="E22">
            <v>0</v>
          </cell>
          <cell r="F22">
            <v>0</v>
          </cell>
          <cell r="G22">
            <v>0</v>
          </cell>
        </row>
        <row r="23">
          <cell r="C23">
            <v>25</v>
          </cell>
          <cell r="E23">
            <v>2083185558</v>
          </cell>
          <cell r="F23">
            <v>1903546036</v>
          </cell>
          <cell r="G23">
            <v>14646840394</v>
          </cell>
        </row>
        <row r="24">
          <cell r="C24">
            <v>30</v>
          </cell>
          <cell r="E24">
            <v>624635912</v>
          </cell>
          <cell r="F24">
            <v>1045269671</v>
          </cell>
          <cell r="G24">
            <v>4935635132</v>
          </cell>
        </row>
        <row r="25">
          <cell r="E25">
            <v>0</v>
          </cell>
          <cell r="F25" t="str">
            <v/>
          </cell>
          <cell r="G25" t="str">
            <v/>
          </cell>
        </row>
        <row r="26">
          <cell r="C26">
            <v>31</v>
          </cell>
          <cell r="E26">
            <v>157902145</v>
          </cell>
          <cell r="F26">
            <v>109592022</v>
          </cell>
          <cell r="G26">
            <v>2112427374</v>
          </cell>
        </row>
        <row r="27">
          <cell r="C27">
            <v>32</v>
          </cell>
          <cell r="E27">
            <v>16004946</v>
          </cell>
          <cell r="F27">
            <v>6250000</v>
          </cell>
          <cell r="G27">
            <v>364809967</v>
          </cell>
        </row>
        <row r="28">
          <cell r="C28">
            <v>40</v>
          </cell>
          <cell r="E28">
            <v>141897199</v>
          </cell>
          <cell r="F28">
            <v>103342022</v>
          </cell>
          <cell r="G28">
            <v>1747617407</v>
          </cell>
        </row>
        <row r="29">
          <cell r="C29">
            <v>50</v>
          </cell>
          <cell r="E29">
            <v>766533111</v>
          </cell>
          <cell r="F29">
            <v>1148611693</v>
          </cell>
          <cell r="G29">
            <v>6683252539</v>
          </cell>
        </row>
        <row r="30">
          <cell r="C30">
            <v>51</v>
          </cell>
          <cell r="D30">
            <v>28</v>
          </cell>
          <cell r="E30">
            <v>790570025</v>
          </cell>
          <cell r="F30">
            <v>0</v>
          </cell>
          <cell r="G30">
            <v>1670813135</v>
          </cell>
        </row>
        <row r="31">
          <cell r="C31">
            <v>60</v>
          </cell>
          <cell r="D31">
            <v>28</v>
          </cell>
          <cell r="F31">
            <v>0</v>
          </cell>
          <cell r="G31">
            <v>5012439404</v>
          </cell>
        </row>
        <row r="32">
          <cell r="F32" t="str">
            <v/>
          </cell>
          <cell r="G32"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ia vt,nc,may"/>
      <sheetName val="dongia"/>
      <sheetName val="ptdg"/>
      <sheetName val="XL4Poppy"/>
    </sheetNames>
    <sheetDataSet>
      <sheetData sheetId="0">
        <row r="7">
          <cell r="B7" t="str">
            <v>A dao</v>
          </cell>
          <cell r="C7">
            <v>1</v>
          </cell>
          <cell r="E7" t="str">
            <v>Nhaân coâng 2,7/7</v>
          </cell>
          <cell r="F7">
            <v>1</v>
          </cell>
          <cell r="H7" t="str">
            <v>Maùy troän 250 lít</v>
          </cell>
          <cell r="I7">
            <v>1</v>
          </cell>
        </row>
        <row r="8">
          <cell r="B8" t="str">
            <v>Baät saét 20x4x250</v>
          </cell>
          <cell r="C8">
            <v>2</v>
          </cell>
          <cell r="E8" t="str">
            <v>Nhaân coâng 3/7</v>
          </cell>
          <cell r="F8">
            <v>2</v>
          </cell>
          <cell r="H8" t="str">
            <v>Maùy ñaàm baøn 1kw</v>
          </cell>
          <cell r="I8">
            <v>2</v>
          </cell>
        </row>
        <row r="9">
          <cell r="B9" t="str">
            <v>Baät saét d = 10mm</v>
          </cell>
          <cell r="C9">
            <v>3</v>
          </cell>
          <cell r="E9" t="str">
            <v>Nhaân coâng 3,5/7</v>
          </cell>
          <cell r="F9">
            <v>3</v>
          </cell>
          <cell r="H9" t="str">
            <v>Maùy ñaàm duøi 1,5Kw</v>
          </cell>
          <cell r="I9">
            <v>3</v>
          </cell>
        </row>
        <row r="10">
          <cell r="B10" t="str">
            <v>Baät saét d=10mm</v>
          </cell>
          <cell r="C10">
            <v>4</v>
          </cell>
          <cell r="E10" t="str">
            <v>Nhaân coâng 3,7/7</v>
          </cell>
          <cell r="F10">
            <v>4</v>
          </cell>
          <cell r="H10" t="str">
            <v>Maùy caét uoán</v>
          </cell>
          <cell r="I10">
            <v>4</v>
          </cell>
        </row>
        <row r="11">
          <cell r="B11" t="str">
            <v>Boä ñieàu toác quaït(32V400FM/K) Uùc</v>
          </cell>
          <cell r="C11">
            <v>5</v>
          </cell>
          <cell r="E11" t="str">
            <v>Nhaân coâng 4/7</v>
          </cell>
          <cell r="F11">
            <v>5</v>
          </cell>
          <cell r="H11" t="str">
            <v>Maùy haøn 23Kw</v>
          </cell>
          <cell r="I11">
            <v>5</v>
          </cell>
        </row>
        <row r="12">
          <cell r="B12" t="str">
            <v>Boàn inox 3m3 ngang Dapha</v>
          </cell>
          <cell r="C12">
            <v>6</v>
          </cell>
          <cell r="E12" t="str">
            <v>Nhaân coâng 4,5/7</v>
          </cell>
          <cell r="F12">
            <v>6</v>
          </cell>
          <cell r="H12" t="str">
            <v>Maùy vaän thaêng 0,8T</v>
          </cell>
          <cell r="I12">
            <v>6</v>
          </cell>
        </row>
        <row r="13">
          <cell r="B13" t="str">
            <v>Boàn inox 5m3 ngang Dapha</v>
          </cell>
          <cell r="C13">
            <v>7</v>
          </cell>
          <cell r="H13" t="str">
            <v>Maùy troän vöõa 80 lít</v>
          </cell>
          <cell r="I13">
            <v>7</v>
          </cell>
        </row>
        <row r="14">
          <cell r="B14" t="str">
            <v>Boät maøu</v>
          </cell>
          <cell r="C14">
            <v>8</v>
          </cell>
          <cell r="H14" t="str">
            <v>Maùy haøn 15Kw</v>
          </cell>
          <cell r="I14">
            <v>8</v>
          </cell>
        </row>
        <row r="15">
          <cell r="B15" t="str">
            <v>Bu long M20x80</v>
          </cell>
          <cell r="C15">
            <v>9</v>
          </cell>
          <cell r="H15" t="str">
            <v>Maùy khoan 4,5Kw</v>
          </cell>
          <cell r="I15">
            <v>9</v>
          </cell>
        </row>
        <row r="16">
          <cell r="B16" t="str">
            <v>Bulong M20x80</v>
          </cell>
          <cell r="C16">
            <v>10</v>
          </cell>
          <cell r="H16" t="str">
            <v>Maùy haøn 14Kw</v>
          </cell>
          <cell r="I16">
            <v>10</v>
          </cell>
        </row>
        <row r="17">
          <cell r="B17" t="str">
            <v>Caàn caåu 10T</v>
          </cell>
          <cell r="C17">
            <v>11</v>
          </cell>
          <cell r="H17" t="str">
            <v>Khoan caàm tay</v>
          </cell>
          <cell r="I17">
            <v>11</v>
          </cell>
        </row>
        <row r="18">
          <cell r="B18" t="str">
            <v>Caàu dao ñaûo 4 cöïc 250A(5LBC4250) uùc</v>
          </cell>
          <cell r="C18">
            <v>12</v>
          </cell>
        </row>
        <row r="19">
          <cell r="B19" t="str">
            <v>Caàu thu raùc oáng xoái</v>
          </cell>
          <cell r="C19">
            <v>13</v>
          </cell>
        </row>
        <row r="20">
          <cell r="B20" t="str">
            <v>Caây choáng</v>
          </cell>
          <cell r="C20">
            <v>14</v>
          </cell>
        </row>
        <row r="21">
          <cell r="B21" t="str">
            <v>Caùp cv 22</v>
          </cell>
          <cell r="C21">
            <v>15</v>
          </cell>
        </row>
        <row r="22">
          <cell r="B22" t="str">
            <v>Caùp ñoàng traàn C50</v>
          </cell>
          <cell r="C22">
            <v>16</v>
          </cell>
        </row>
        <row r="23">
          <cell r="B23" t="str">
            <v>Caùt</v>
          </cell>
          <cell r="C23">
            <v>17</v>
          </cell>
        </row>
        <row r="24">
          <cell r="B24" t="str">
            <v>Caùt vaøng</v>
          </cell>
          <cell r="C24">
            <v>18</v>
          </cell>
        </row>
        <row r="25">
          <cell r="B25" t="str">
            <v>CB 100A 3P ABE103a LG</v>
          </cell>
          <cell r="C25">
            <v>19</v>
          </cell>
        </row>
        <row r="26">
          <cell r="B26" t="str">
            <v>CB 10A 2P ABE32a LG</v>
          </cell>
          <cell r="C26">
            <v>20</v>
          </cell>
        </row>
        <row r="27">
          <cell r="B27" t="str">
            <v>CB 125A 2P ABE202a LG</v>
          </cell>
          <cell r="C27">
            <v>21</v>
          </cell>
        </row>
        <row r="28">
          <cell r="B28" t="str">
            <v>CB 150A 2P ABE202a LG</v>
          </cell>
          <cell r="C28">
            <v>22</v>
          </cell>
        </row>
        <row r="29">
          <cell r="B29" t="str">
            <v>CB 150A 3P ABS203a LG</v>
          </cell>
          <cell r="C29">
            <v>23</v>
          </cell>
        </row>
        <row r="30">
          <cell r="B30" t="str">
            <v>CB 250A 3P ABS 403a LG</v>
          </cell>
          <cell r="C30">
            <v>24</v>
          </cell>
        </row>
        <row r="31">
          <cell r="B31" t="str">
            <v>CB 30A 3P ABE33a LG</v>
          </cell>
          <cell r="C31">
            <v>25</v>
          </cell>
        </row>
        <row r="32">
          <cell r="B32" t="str">
            <v>CB 40A 2P ABE52a LG</v>
          </cell>
          <cell r="C32">
            <v>26</v>
          </cell>
        </row>
        <row r="33">
          <cell r="B33" t="str">
            <v>CB 50A 3P ABE53a LG</v>
          </cell>
          <cell r="C33">
            <v>27</v>
          </cell>
        </row>
        <row r="34">
          <cell r="B34" t="str">
            <v>CB 60A 3P ABE63a LG</v>
          </cell>
          <cell r="C34">
            <v>28</v>
          </cell>
        </row>
        <row r="35">
          <cell r="B35" t="str">
            <v>CB 75A 3P ABE103a LG</v>
          </cell>
          <cell r="C35">
            <v>29</v>
          </cell>
        </row>
        <row r="36">
          <cell r="B36" t="str">
            <v>Chao chuïp</v>
          </cell>
          <cell r="C36">
            <v>30</v>
          </cell>
        </row>
        <row r="37">
          <cell r="B37" t="str">
            <v>Co PVC Þ34-21</v>
          </cell>
          <cell r="C37">
            <v>31</v>
          </cell>
        </row>
        <row r="38">
          <cell r="B38" t="str">
            <v>Co PVC Þ60</v>
          </cell>
          <cell r="C38">
            <v>32</v>
          </cell>
        </row>
        <row r="39">
          <cell r="B39" t="str">
            <v>Coân PVC Þ34/27/21</v>
          </cell>
          <cell r="C39">
            <v>33</v>
          </cell>
        </row>
        <row r="40">
          <cell r="B40" t="str">
            <v>Coân PVC Þ60/34</v>
          </cell>
          <cell r="C40">
            <v>34</v>
          </cell>
        </row>
        <row r="41">
          <cell r="B41" t="str">
            <v>Coàn röûa</v>
          </cell>
          <cell r="C41">
            <v>35</v>
          </cell>
        </row>
        <row r="42">
          <cell r="B42" t="str">
            <v>Coïc ñoàng Þ16 L = 2,4m Cadivi</v>
          </cell>
          <cell r="C42">
            <v>36</v>
          </cell>
        </row>
        <row r="43">
          <cell r="B43" t="str">
            <v>Con taéc 2 daây aâm ( 30/1/2M-1D) uùc</v>
          </cell>
          <cell r="C43">
            <v>37</v>
          </cell>
        </row>
        <row r="44">
          <cell r="B44" t="str">
            <v>Con taéc 3 daây aâm( 30M) Uùc</v>
          </cell>
          <cell r="C44">
            <v>38</v>
          </cell>
        </row>
        <row r="45">
          <cell r="B45" t="str">
            <v>Cöûa nhöïa NVS</v>
          </cell>
          <cell r="C45">
            <v>39</v>
          </cell>
        </row>
        <row r="46">
          <cell r="B46" t="str">
            <v>Cöûa ñi saét kính</v>
          </cell>
          <cell r="C46">
            <v>40</v>
          </cell>
        </row>
        <row r="47">
          <cell r="B47" t="str">
            <v>Cöûa soå luøa saét kính</v>
          </cell>
          <cell r="C47">
            <v>41</v>
          </cell>
        </row>
        <row r="48">
          <cell r="B48" t="str">
            <v>Daây daãn</v>
          </cell>
          <cell r="C48">
            <v>42</v>
          </cell>
        </row>
        <row r="49">
          <cell r="B49" t="str">
            <v>Daây ñieän ñôn vc 1,5</v>
          </cell>
          <cell r="C49">
            <v>43</v>
          </cell>
        </row>
        <row r="50">
          <cell r="B50" t="str">
            <v>Daây theùp</v>
          </cell>
          <cell r="C50">
            <v>44</v>
          </cell>
        </row>
        <row r="51">
          <cell r="B51" t="str">
            <v>Flinkote</v>
          </cell>
          <cell r="C51">
            <v>45</v>
          </cell>
        </row>
        <row r="52">
          <cell r="B52" t="str">
            <v>Gaïch 20x10</v>
          </cell>
          <cell r="C52">
            <v>46</v>
          </cell>
        </row>
        <row r="53">
          <cell r="B53" t="str">
            <v>Gaïch boäng</v>
          </cell>
          <cell r="C53">
            <v>47</v>
          </cell>
        </row>
        <row r="54">
          <cell r="B54" t="str">
            <v>Gaïch Ceramic 20x15</v>
          </cell>
          <cell r="C54">
            <v>48</v>
          </cell>
        </row>
        <row r="55">
          <cell r="B55" t="str">
            <v>Gaïch Ceramic 30x30</v>
          </cell>
          <cell r="C55">
            <v>49</v>
          </cell>
        </row>
        <row r="56">
          <cell r="B56" t="str">
            <v>Gaïch Ceramic nhaùm 20x20</v>
          </cell>
          <cell r="C56">
            <v>50</v>
          </cell>
        </row>
        <row r="57">
          <cell r="B57" t="str">
            <v>Gaïch men 15x30</v>
          </cell>
          <cell r="C57">
            <v>51</v>
          </cell>
        </row>
        <row r="58">
          <cell r="B58" t="str">
            <v>Gaïch oáng 10x10x20</v>
          </cell>
          <cell r="C58">
            <v>52</v>
          </cell>
        </row>
        <row r="59">
          <cell r="B59" t="str">
            <v>Gaïch oáng 8x8x19</v>
          </cell>
          <cell r="C59">
            <v>53</v>
          </cell>
        </row>
        <row r="60">
          <cell r="B60" t="str">
            <v>Gaïch theû 4x8x19</v>
          </cell>
          <cell r="C60">
            <v>54</v>
          </cell>
        </row>
        <row r="61">
          <cell r="B61" t="str">
            <v>Gaïch xi maêng 20x20</v>
          </cell>
          <cell r="C61">
            <v>55</v>
          </cell>
        </row>
        <row r="62">
          <cell r="B62" t="str">
            <v>Giaù ñôõ maùy</v>
          </cell>
          <cell r="C62">
            <v>56</v>
          </cell>
        </row>
        <row r="63">
          <cell r="B63" t="str">
            <v>Giaùy nhaùm</v>
          </cell>
          <cell r="C63">
            <v>57</v>
          </cell>
        </row>
        <row r="64">
          <cell r="B64" t="str">
            <v>Goã caàu coâng taùc</v>
          </cell>
          <cell r="C64">
            <v>58</v>
          </cell>
        </row>
        <row r="65">
          <cell r="B65" t="str">
            <v>Goã cheøn</v>
          </cell>
          <cell r="C65">
            <v>59</v>
          </cell>
        </row>
        <row r="66">
          <cell r="B66" t="str">
            <v>Goã choáng</v>
          </cell>
          <cell r="C66">
            <v>60</v>
          </cell>
        </row>
        <row r="67">
          <cell r="B67" t="str">
            <v>Goã ñaø neïp</v>
          </cell>
          <cell r="C67">
            <v>61</v>
          </cell>
        </row>
        <row r="68">
          <cell r="B68" t="str">
            <v>Goã vaùn</v>
          </cell>
          <cell r="C68">
            <v>62</v>
          </cell>
        </row>
        <row r="69">
          <cell r="B69" t="str">
            <v>Goã xeû</v>
          </cell>
          <cell r="C69">
            <v>63</v>
          </cell>
        </row>
        <row r="70">
          <cell r="B70" t="str">
            <v>Hoá ñaáu daây 4CB54 cty Nam vieät</v>
          </cell>
          <cell r="C70">
            <v>64</v>
          </cell>
        </row>
        <row r="71">
          <cell r="B71" t="str">
            <v>Hoäp con taéc S/Wbox1</v>
          </cell>
          <cell r="C71">
            <v>65</v>
          </cell>
        </row>
        <row r="72">
          <cell r="B72" t="str">
            <v>Hoäp gaén oå ñieän thoaïi</v>
          </cell>
          <cell r="C72">
            <v>66</v>
          </cell>
        </row>
        <row r="73">
          <cell r="B73" t="str">
            <v>Hoäp noái caùp ñieän thoaïi</v>
          </cell>
          <cell r="C73">
            <v>67</v>
          </cell>
        </row>
        <row r="74">
          <cell r="B74" t="str">
            <v>Hoäp noái caùp tieáp ñaát kho saùch</v>
          </cell>
          <cell r="C74">
            <v>68</v>
          </cell>
        </row>
        <row r="75">
          <cell r="B75" t="str">
            <v>Hoäp soá</v>
          </cell>
          <cell r="C75">
            <v>69</v>
          </cell>
        </row>
        <row r="76">
          <cell r="B76" t="str">
            <v>Hoäp tole</v>
          </cell>
          <cell r="C76">
            <v>70</v>
          </cell>
        </row>
        <row r="77">
          <cell r="B77" t="str">
            <v>Keõm buoäc</v>
          </cell>
          <cell r="C77">
            <v>71</v>
          </cell>
        </row>
        <row r="78">
          <cell r="B78" t="str">
            <v>Khung goã</v>
          </cell>
          <cell r="C78">
            <v>72</v>
          </cell>
        </row>
        <row r="79">
          <cell r="B79" t="str">
            <v>Khung saét kính cheát</v>
          </cell>
          <cell r="C79">
            <v>73</v>
          </cell>
        </row>
        <row r="80">
          <cell r="B80" t="str">
            <v>Kim thu seùt S 4,5 Phaùp</v>
          </cell>
          <cell r="C80">
            <v>74</v>
          </cell>
        </row>
        <row r="81">
          <cell r="B81" t="str">
            <v>Maêng soâng Þ114</v>
          </cell>
          <cell r="C81">
            <v>75</v>
          </cell>
        </row>
        <row r="82">
          <cell r="B82" t="str">
            <v>Maêng soâng Þ21</v>
          </cell>
          <cell r="C82">
            <v>76</v>
          </cell>
        </row>
        <row r="83">
          <cell r="B83" t="str">
            <v>Maêng soâng Þ27</v>
          </cell>
          <cell r="C83">
            <v>77</v>
          </cell>
        </row>
        <row r="84">
          <cell r="B84" t="str">
            <v>Maêng soâng Þ34</v>
          </cell>
          <cell r="C84">
            <v>78</v>
          </cell>
        </row>
        <row r="85">
          <cell r="B85" t="str">
            <v>Maêng soâng Þ60</v>
          </cell>
          <cell r="C85">
            <v>79</v>
          </cell>
        </row>
        <row r="86">
          <cell r="B86" t="str">
            <v>Maêng soâng Þ75</v>
          </cell>
          <cell r="C86">
            <v>80</v>
          </cell>
        </row>
        <row r="87">
          <cell r="B87" t="str">
            <v>Maêng soâng Þ90</v>
          </cell>
          <cell r="C87">
            <v>81</v>
          </cell>
        </row>
        <row r="88">
          <cell r="B88" t="str">
            <v>Matit</v>
          </cell>
          <cell r="C88">
            <v>82</v>
          </cell>
        </row>
        <row r="89">
          <cell r="B89" t="str">
            <v>Moùc saét</v>
          </cell>
          <cell r="C89">
            <v>83</v>
          </cell>
        </row>
        <row r="90">
          <cell r="B90" t="str">
            <v>Moùc saét ñeäm</v>
          </cell>
          <cell r="C90">
            <v>84</v>
          </cell>
        </row>
        <row r="91">
          <cell r="B91" t="str">
            <v>Ñaát ñeøn</v>
          </cell>
          <cell r="C91">
            <v>85</v>
          </cell>
        </row>
        <row r="92">
          <cell r="B92" t="str">
            <v>Ñaù 1x2</v>
          </cell>
          <cell r="C92">
            <v>86</v>
          </cell>
        </row>
        <row r="93">
          <cell r="B93" t="str">
            <v>Ñaù 4x6</v>
          </cell>
          <cell r="C93">
            <v>87</v>
          </cell>
        </row>
        <row r="94">
          <cell r="B94" t="str">
            <v>Neïp goã</v>
          </cell>
          <cell r="C94">
            <v>88</v>
          </cell>
        </row>
        <row r="95">
          <cell r="B95" t="str">
            <v>Ñeøn 1,2*2 maùng taùn quang VN</v>
          </cell>
          <cell r="C95">
            <v>89</v>
          </cell>
        </row>
        <row r="96">
          <cell r="B96" t="str">
            <v>Ñeøn 1,2*3 maùng taùn quang VN</v>
          </cell>
          <cell r="C96">
            <v>90</v>
          </cell>
        </row>
        <row r="97">
          <cell r="B97" t="str">
            <v>Ñeøn aùp töôøng 40W</v>
          </cell>
          <cell r="C97">
            <v>91</v>
          </cell>
        </row>
        <row r="98">
          <cell r="B98" t="str">
            <v>Ñeøn choáng noå boùng troøn 100W VN</v>
          </cell>
          <cell r="C98">
            <v>92</v>
          </cell>
        </row>
        <row r="99">
          <cell r="B99" t="str">
            <v>Ñeøn chuøm</v>
          </cell>
          <cell r="C99">
            <v>93</v>
          </cell>
        </row>
        <row r="100">
          <cell r="B100" t="str">
            <v>Ñeøn chuøm aùp traàn ñeá vuoâng VN</v>
          </cell>
          <cell r="C100">
            <v>94</v>
          </cell>
        </row>
        <row r="101">
          <cell r="B101" t="str">
            <v>Ñeøn kieåu maét eách D100 boùng troøn 40W</v>
          </cell>
          <cell r="C101">
            <v>95</v>
          </cell>
        </row>
        <row r="102">
          <cell r="B102" t="str">
            <v>Ñeøn neon troøn 32W ñeá vuoâng</v>
          </cell>
          <cell r="C102">
            <v>96</v>
          </cell>
        </row>
        <row r="103">
          <cell r="B103" t="str">
            <v>Ñeøn söï coá li oa</v>
          </cell>
          <cell r="C103">
            <v>97</v>
          </cell>
        </row>
        <row r="104">
          <cell r="B104" t="str">
            <v>Ñeøn troøn 60W chuïp baùn tieâu VN</v>
          </cell>
          <cell r="C104">
            <v>98</v>
          </cell>
        </row>
        <row r="105">
          <cell r="B105" t="str">
            <v>Nhöïa daùn</v>
          </cell>
          <cell r="C105">
            <v>99</v>
          </cell>
        </row>
        <row r="106">
          <cell r="B106" t="str">
            <v>Ñinh</v>
          </cell>
          <cell r="C106">
            <v>100</v>
          </cell>
        </row>
        <row r="107">
          <cell r="B107" t="str">
            <v>Ñinh caùc loaïi</v>
          </cell>
          <cell r="C107">
            <v>101</v>
          </cell>
        </row>
        <row r="108">
          <cell r="B108" t="str">
            <v>Ñinh ñæa</v>
          </cell>
          <cell r="C108">
            <v>102</v>
          </cell>
        </row>
        <row r="109">
          <cell r="B109" t="str">
            <v>Ñinh vít</v>
          </cell>
          <cell r="C109">
            <v>103</v>
          </cell>
        </row>
        <row r="110">
          <cell r="B110" t="str">
            <v>nöôùc</v>
          </cell>
          <cell r="C110">
            <v>104</v>
          </cell>
        </row>
        <row r="111">
          <cell r="B111" t="str">
            <v>OÅ caém aâm 3 cöïc(E426UEST2) Uùc</v>
          </cell>
          <cell r="C111">
            <v>105</v>
          </cell>
        </row>
        <row r="112">
          <cell r="B112" t="str">
            <v>OÅ caém ñieän thoaïi 3301AV Uùc</v>
          </cell>
          <cell r="C112">
            <v>106</v>
          </cell>
        </row>
        <row r="113">
          <cell r="B113" t="str">
            <v>OÂ xy</v>
          </cell>
          <cell r="C113">
            <v>107</v>
          </cell>
        </row>
        <row r="114">
          <cell r="B114" t="str">
            <v>OÁng xoaén ruoät gaø Þ16 cty Nam Vieät</v>
          </cell>
          <cell r="C114">
            <v>107</v>
          </cell>
        </row>
        <row r="115">
          <cell r="B115" t="str">
            <v>OÁng luoàn xoaén ruoät gaø 19 cty Nam Vieät</v>
          </cell>
          <cell r="C115">
            <v>108</v>
          </cell>
        </row>
        <row r="116">
          <cell r="B116" t="str">
            <v>OÁng luoàn xoaén ruoät gaø 28 cty Nam Vieät</v>
          </cell>
          <cell r="C116">
            <v>109</v>
          </cell>
        </row>
        <row r="117">
          <cell r="B117" t="str">
            <v>OÁng luoàn xoaén ruoät gaø 34 cty Nam Vieät</v>
          </cell>
          <cell r="C117">
            <v>110</v>
          </cell>
        </row>
        <row r="118">
          <cell r="B118" t="str">
            <v>OÁng thoaùt Nöôùc ML PVC D21</v>
          </cell>
          <cell r="C118">
            <v>110</v>
          </cell>
        </row>
        <row r="119">
          <cell r="B119" t="str">
            <v>OÁng PVC Þ114</v>
          </cell>
          <cell r="C119">
            <v>111</v>
          </cell>
        </row>
        <row r="120">
          <cell r="B120" t="str">
            <v>OÁng PVC Þ168</v>
          </cell>
          <cell r="C120">
            <v>112</v>
          </cell>
        </row>
        <row r="121">
          <cell r="B121" t="str">
            <v>OÁng PVC Þ21</v>
          </cell>
          <cell r="C121">
            <v>113</v>
          </cell>
        </row>
        <row r="122">
          <cell r="B122" t="str">
            <v>OÁng PVC Þ27</v>
          </cell>
          <cell r="C122">
            <v>114</v>
          </cell>
        </row>
        <row r="123">
          <cell r="B123" t="str">
            <v>OÁng PVC Þ34</v>
          </cell>
          <cell r="C123">
            <v>115</v>
          </cell>
        </row>
        <row r="124">
          <cell r="B124" t="str">
            <v>OÁng PVC Þ60</v>
          </cell>
          <cell r="C124">
            <v>116</v>
          </cell>
        </row>
        <row r="125">
          <cell r="B125" t="str">
            <v>OÁng PVC Þ75</v>
          </cell>
          <cell r="C125">
            <v>117</v>
          </cell>
        </row>
        <row r="126">
          <cell r="B126" t="str">
            <v>OÁng PVC Þ90</v>
          </cell>
          <cell r="C126">
            <v>118</v>
          </cell>
        </row>
        <row r="127">
          <cell r="B127" t="str">
            <v>OÁng vaø daây daãn ñieän</v>
          </cell>
          <cell r="C127">
            <v>119</v>
          </cell>
        </row>
        <row r="128">
          <cell r="B128" t="str">
            <v>Pheãu thu nöôùc 200x200 inox</v>
          </cell>
          <cell r="C128">
            <v>120</v>
          </cell>
        </row>
        <row r="129">
          <cell r="B129" t="str">
            <v>Quaït huùt gioù aùp töôøng Þ250VN</v>
          </cell>
          <cell r="C129">
            <v>121</v>
          </cell>
        </row>
        <row r="130">
          <cell r="B130" t="str">
            <v>Quaït ñaûo traàn Sali ÑL</v>
          </cell>
          <cell r="C130">
            <v>122</v>
          </cell>
        </row>
        <row r="131">
          <cell r="B131" t="str">
            <v>Quaït traàn 80W MP</v>
          </cell>
          <cell r="C131">
            <v>123</v>
          </cell>
        </row>
        <row r="132">
          <cell r="B132" t="str">
            <v>Que haøn</v>
          </cell>
          <cell r="C132">
            <v>124</v>
          </cell>
        </row>
        <row r="133">
          <cell r="B133" t="str">
            <v>Saét troøn</v>
          </cell>
          <cell r="C133">
            <v>125</v>
          </cell>
        </row>
        <row r="134">
          <cell r="B134" t="str">
            <v>Sôn</v>
          </cell>
          <cell r="C134">
            <v>126</v>
          </cell>
        </row>
        <row r="135">
          <cell r="B135" t="str">
            <v>Sôn daàu</v>
          </cell>
          <cell r="C135">
            <v>127</v>
          </cell>
        </row>
        <row r="136">
          <cell r="B136" t="str">
            <v>Sôn nöôùc</v>
          </cell>
          <cell r="C136">
            <v>128</v>
          </cell>
        </row>
        <row r="137">
          <cell r="B137" t="str">
            <v>Taám nhöïa</v>
          </cell>
          <cell r="C137">
            <v>129</v>
          </cell>
        </row>
        <row r="138">
          <cell r="B138" t="str">
            <v>Teâ PVC Þ34-21</v>
          </cell>
          <cell r="C138">
            <v>130</v>
          </cell>
        </row>
        <row r="139">
          <cell r="B139" t="str">
            <v>Teâ PVC Þ60</v>
          </cell>
          <cell r="C139">
            <v>131</v>
          </cell>
        </row>
        <row r="140">
          <cell r="B140" t="str">
            <v>Theùp hình</v>
          </cell>
          <cell r="C140">
            <v>132</v>
          </cell>
        </row>
        <row r="141">
          <cell r="B141" t="str">
            <v>Theùp taám</v>
          </cell>
          <cell r="C141">
            <v>133</v>
          </cell>
        </row>
        <row r="142">
          <cell r="B142" t="str">
            <v>Theùp troøn</v>
          </cell>
          <cell r="C142">
            <v>134</v>
          </cell>
        </row>
        <row r="143">
          <cell r="B143" t="str">
            <v>Theùp troøn hoaëc theùp deïp</v>
          </cell>
          <cell r="C143">
            <v>135</v>
          </cell>
        </row>
        <row r="144">
          <cell r="B144" t="str">
            <v>Theùp troøn Þ&lt;=10</v>
          </cell>
          <cell r="C144">
            <v>136</v>
          </cell>
        </row>
        <row r="145">
          <cell r="B145" t="str">
            <v>Theùp troøn Þ&lt;=18</v>
          </cell>
          <cell r="C145">
            <v>137</v>
          </cell>
        </row>
        <row r="146">
          <cell r="B146" t="str">
            <v>Theùp troøn Þ&lt;10</v>
          </cell>
          <cell r="C146">
            <v>138</v>
          </cell>
        </row>
        <row r="147">
          <cell r="B147" t="str">
            <v>Theùp troøn Þ&lt;18</v>
          </cell>
          <cell r="C147">
            <v>139</v>
          </cell>
        </row>
        <row r="148">
          <cell r="B148" t="str">
            <v>Theùp troøn Þ&gt;18</v>
          </cell>
          <cell r="C148">
            <v>140</v>
          </cell>
        </row>
        <row r="149">
          <cell r="B149" t="str">
            <v>Tieåu nam ( wall Urinal VF-0412)</v>
          </cell>
          <cell r="C149">
            <v>141</v>
          </cell>
        </row>
        <row r="150">
          <cell r="B150" t="str">
            <v>Toân muùi</v>
          </cell>
          <cell r="C150">
            <v>142</v>
          </cell>
        </row>
        <row r="151">
          <cell r="B151" t="str">
            <v>Toân uùp noùc</v>
          </cell>
          <cell r="C151">
            <v>143</v>
          </cell>
        </row>
        <row r="152">
          <cell r="B152" t="str">
            <v>Tole muùi</v>
          </cell>
          <cell r="C152">
            <v>144</v>
          </cell>
        </row>
        <row r="153">
          <cell r="B153" t="str">
            <v>Tole uùp noùc</v>
          </cell>
          <cell r="C153">
            <v>145</v>
          </cell>
        </row>
        <row r="154">
          <cell r="B154" t="str">
            <v>Voâi cuïc</v>
          </cell>
          <cell r="C154">
            <v>146</v>
          </cell>
        </row>
        <row r="155">
          <cell r="B155" t="str">
            <v>Xaêng</v>
          </cell>
          <cell r="C155">
            <v>147</v>
          </cell>
        </row>
        <row r="156">
          <cell r="B156" t="str">
            <v>Xí beät American VF3000</v>
          </cell>
          <cell r="C156">
            <v>148</v>
          </cell>
        </row>
        <row r="157">
          <cell r="B157" t="str">
            <v>Xi maêng PC 30</v>
          </cell>
          <cell r="C157">
            <v>149</v>
          </cell>
        </row>
        <row r="158">
          <cell r="B158" t="str">
            <v>Xi maêng PC.30</v>
          </cell>
          <cell r="C158">
            <v>150</v>
          </cell>
        </row>
        <row r="159">
          <cell r="B159" t="str">
            <v>Xi maêng traéng</v>
          </cell>
          <cell r="C159">
            <v>151</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KSDANG DUNG"/>
      <sheetName val="KS HOANG GIA"/>
      <sheetName val="inbound"/>
      <sheetName val="noidia"/>
      <sheetName val="outbound"/>
      <sheetName val="doixe"/>
      <sheetName val="dich vu tong hop"/>
      <sheetName val="Sukien"/>
      <sheetName val="du hoc"/>
      <sheetName val="pve"/>
      <sheetName val="LU HANH"/>
      <sheetName val="127NGUYENHUE"/>
      <sheetName val="NHXHG"/>
      <sheetName val="CNHN"/>
      <sheetName val="CNCT"/>
      <sheetName val="VAN PHONG"/>
      <sheetName val="TONGHOP"/>
      <sheetName val="ngay"/>
      <sheetName val="Sheet1"/>
      <sheetName val="tach"/>
    </sheetNames>
    <sheetDataSet>
      <sheetData sheetId="16">
        <row r="9">
          <cell r="C9" t="str">
            <v>01</v>
          </cell>
          <cell r="D9">
            <v>24</v>
          </cell>
          <cell r="E9">
            <v>45386930981</v>
          </cell>
          <cell r="F9">
            <v>54838262620</v>
          </cell>
          <cell r="G9">
            <v>402447578897</v>
          </cell>
        </row>
        <row r="10">
          <cell r="E10">
            <v>0</v>
          </cell>
          <cell r="F10" t="str">
            <v/>
          </cell>
          <cell r="G10" t="str">
            <v/>
          </cell>
        </row>
        <row r="11">
          <cell r="E11">
            <v>0</v>
          </cell>
          <cell r="F11" t="str">
            <v/>
          </cell>
          <cell r="G11" t="str">
            <v/>
          </cell>
        </row>
        <row r="12">
          <cell r="E12">
            <v>0</v>
          </cell>
          <cell r="F12" t="str">
            <v/>
          </cell>
          <cell r="G12" t="str">
            <v/>
          </cell>
        </row>
        <row r="13">
          <cell r="C13" t="str">
            <v>02</v>
          </cell>
          <cell r="D13">
            <v>24</v>
          </cell>
          <cell r="E13">
            <v>38356492</v>
          </cell>
          <cell r="F13">
            <v>35156880</v>
          </cell>
          <cell r="G13">
            <v>529974521</v>
          </cell>
        </row>
        <row r="14">
          <cell r="C14">
            <v>10</v>
          </cell>
          <cell r="D14">
            <v>24</v>
          </cell>
          <cell r="E14">
            <v>45348574489</v>
          </cell>
          <cell r="F14">
            <v>54803105740</v>
          </cell>
          <cell r="G14">
            <v>401917604376</v>
          </cell>
        </row>
        <row r="15">
          <cell r="E15">
            <v>0</v>
          </cell>
          <cell r="F15" t="str">
            <v/>
          </cell>
          <cell r="G15" t="str">
            <v/>
          </cell>
        </row>
        <row r="16">
          <cell r="C16">
            <v>11</v>
          </cell>
          <cell r="D16">
            <v>25</v>
          </cell>
          <cell r="E16">
            <v>42553432148</v>
          </cell>
          <cell r="F16">
            <v>52652752021</v>
          </cell>
          <cell r="G16">
            <v>377745336482</v>
          </cell>
        </row>
        <row r="17">
          <cell r="C17">
            <v>20</v>
          </cell>
          <cell r="E17">
            <v>2795142341</v>
          </cell>
          <cell r="F17">
            <v>2150353719</v>
          </cell>
          <cell r="G17">
            <v>24172267894</v>
          </cell>
        </row>
        <row r="18">
          <cell r="E18">
            <v>0</v>
          </cell>
          <cell r="F18" t="str">
            <v/>
          </cell>
          <cell r="G18" t="str">
            <v/>
          </cell>
        </row>
        <row r="19">
          <cell r="C19">
            <v>21</v>
          </cell>
          <cell r="D19">
            <v>24</v>
          </cell>
          <cell r="E19">
            <v>247841043</v>
          </cell>
          <cell r="F19">
            <v>137278962</v>
          </cell>
          <cell r="G19">
            <v>3476500019</v>
          </cell>
        </row>
        <row r="20">
          <cell r="C20">
            <v>22</v>
          </cell>
          <cell r="D20">
            <v>26</v>
          </cell>
          <cell r="E20">
            <v>50882723</v>
          </cell>
          <cell r="F20">
            <v>180713623</v>
          </cell>
          <cell r="G20">
            <v>351652325</v>
          </cell>
        </row>
        <row r="21">
          <cell r="C21">
            <v>23</v>
          </cell>
          <cell r="E21">
            <v>4632500</v>
          </cell>
          <cell r="F21">
            <v>9265000</v>
          </cell>
          <cell r="G21">
            <v>55590000</v>
          </cell>
        </row>
        <row r="22">
          <cell r="C22">
            <v>24</v>
          </cell>
          <cell r="E22">
            <v>0</v>
          </cell>
          <cell r="F22">
            <v>0</v>
          </cell>
          <cell r="G22">
            <v>0</v>
          </cell>
        </row>
        <row r="23">
          <cell r="C23">
            <v>25</v>
          </cell>
          <cell r="E23">
            <v>1942842823</v>
          </cell>
          <cell r="F23">
            <v>1077458470</v>
          </cell>
          <cell r="G23">
            <v>19237526952</v>
          </cell>
        </row>
        <row r="24">
          <cell r="C24">
            <v>30</v>
          </cell>
          <cell r="E24">
            <v>1049257838</v>
          </cell>
          <cell r="F24">
            <v>1029460588</v>
          </cell>
          <cell r="G24">
            <v>8059588636</v>
          </cell>
        </row>
        <row r="25">
          <cell r="E25">
            <v>0</v>
          </cell>
          <cell r="F25" t="str">
            <v/>
          </cell>
          <cell r="G25" t="str">
            <v/>
          </cell>
        </row>
        <row r="26">
          <cell r="C26">
            <v>31</v>
          </cell>
          <cell r="E26">
            <v>146764346</v>
          </cell>
          <cell r="F26">
            <v>130319771</v>
          </cell>
          <cell r="G26">
            <v>2516749396</v>
          </cell>
        </row>
        <row r="27">
          <cell r="C27">
            <v>32</v>
          </cell>
          <cell r="E27">
            <v>2038500</v>
          </cell>
          <cell r="F27">
            <v>0</v>
          </cell>
          <cell r="G27">
            <v>366848467</v>
          </cell>
        </row>
        <row r="28">
          <cell r="C28">
            <v>40</v>
          </cell>
          <cell r="E28">
            <v>144725846</v>
          </cell>
          <cell r="F28">
            <v>130319771</v>
          </cell>
          <cell r="G28">
            <v>2149900929</v>
          </cell>
        </row>
        <row r="29">
          <cell r="C29">
            <v>50</v>
          </cell>
          <cell r="E29">
            <v>1193983684</v>
          </cell>
          <cell r="F29">
            <v>1159780359</v>
          </cell>
          <cell r="G29">
            <v>10209489565</v>
          </cell>
        </row>
        <row r="30">
          <cell r="C30">
            <v>51</v>
          </cell>
          <cell r="D30">
            <v>28</v>
          </cell>
          <cell r="E30">
            <v>849177814</v>
          </cell>
          <cell r="F30">
            <v>0</v>
          </cell>
          <cell r="G30">
            <v>2519990949</v>
          </cell>
        </row>
        <row r="31">
          <cell r="C31">
            <v>60</v>
          </cell>
          <cell r="D31">
            <v>28</v>
          </cell>
          <cell r="F31">
            <v>0</v>
          </cell>
          <cell r="G31">
            <v>7689498616</v>
          </cell>
        </row>
        <row r="32">
          <cell r="F32" t="str">
            <v/>
          </cell>
          <cell r="G32"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dt"/>
      <sheetName val="Phan tich"/>
      <sheetName val="NC_XM"/>
      <sheetName val="Vat tu"/>
      <sheetName val="Tong hop"/>
      <sheetName val="Gia VC"/>
      <sheetName val="Bang Gia tri"/>
      <sheetName val="Bieu CV"/>
      <sheetName val="KL"/>
      <sheetName val="YC chung"/>
      <sheetName val="DGia_HL2"/>
      <sheetName val="Sheet11"/>
      <sheetName val="Sheet12"/>
      <sheetName val="Sheet13"/>
      <sheetName val="Sheet14"/>
      <sheetName val="Sheet15"/>
      <sheetName val="Sheet16"/>
      <sheetName val="XL4Popp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TL$-INTER"/>
      <sheetName val="MTL$-TRUNCK-AG"/>
      <sheetName val="MTL$-PRODTANK-UG"/>
      <sheetName val="MTL$-PRODTANK-AG"/>
      <sheetName val="MTL$-JETTY"/>
      <sheetName val="MTL$-TRUNCK-UG"/>
      <sheetName val="XL4Poppy"/>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切割 MTL"/>
      <sheetName val="切割 DI"/>
      <sheetName val="ESTI."/>
      <sheetName val="DI-ESTI"/>
    </sheetNames>
    <sheetDataSet>
      <sheetData sheetId="2">
        <row r="1">
          <cell r="A1" t="str">
            <v>STATISTICAL ESTIMATION OF FITTINGS AND VALVES FOR PIPING WORK</v>
          </cell>
        </row>
        <row r="2">
          <cell r="A2" t="str">
            <v>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v>
          </cell>
          <cell r="F6">
            <v>0</v>
          </cell>
          <cell r="G6">
            <v>0</v>
          </cell>
          <cell r="H6">
            <v>0</v>
          </cell>
          <cell r="I6">
            <v>0</v>
          </cell>
          <cell r="J6">
            <v>0</v>
          </cell>
          <cell r="K6">
            <v>0</v>
          </cell>
          <cell r="L6">
            <v>0</v>
          </cell>
          <cell r="M6">
            <v>0</v>
          </cell>
          <cell r="N6">
            <v>0</v>
          </cell>
          <cell r="O6">
            <v>0</v>
          </cell>
          <cell r="P6">
            <v>0</v>
          </cell>
          <cell r="Q6">
            <v>0</v>
          </cell>
          <cell r="R6">
            <v>0</v>
          </cell>
          <cell r="S6">
            <v>0</v>
          </cell>
          <cell r="T6" t="str">
            <v> </v>
          </cell>
          <cell r="U6" t="str">
            <v> </v>
          </cell>
        </row>
        <row r="7">
          <cell r="A7">
            <v>2</v>
          </cell>
          <cell r="B7">
            <v>0.75</v>
          </cell>
          <cell r="E7" t="str">
            <v> </v>
          </cell>
          <cell r="F7">
            <v>0</v>
          </cell>
          <cell r="G7">
            <v>0</v>
          </cell>
          <cell r="H7">
            <v>0</v>
          </cell>
          <cell r="I7">
            <v>0</v>
          </cell>
          <cell r="J7">
            <v>0</v>
          </cell>
          <cell r="K7">
            <v>0</v>
          </cell>
          <cell r="L7">
            <v>0</v>
          </cell>
          <cell r="M7">
            <v>0</v>
          </cell>
          <cell r="N7">
            <v>0</v>
          </cell>
          <cell r="O7">
            <v>0</v>
          </cell>
          <cell r="P7">
            <v>0</v>
          </cell>
          <cell r="Q7">
            <v>0</v>
          </cell>
          <cell r="R7">
            <v>0</v>
          </cell>
          <cell r="S7">
            <v>0</v>
          </cell>
          <cell r="T7" t="str">
            <v> </v>
          </cell>
          <cell r="U7" t="str">
            <v> </v>
          </cell>
        </row>
        <row r="8">
          <cell r="A8">
            <v>3</v>
          </cell>
          <cell r="B8">
            <v>1</v>
          </cell>
          <cell r="E8" t="str">
            <v> </v>
          </cell>
          <cell r="F8">
            <v>0</v>
          </cell>
          <cell r="G8">
            <v>0</v>
          </cell>
          <cell r="H8">
            <v>0</v>
          </cell>
          <cell r="I8">
            <v>0</v>
          </cell>
          <cell r="J8">
            <v>0</v>
          </cell>
          <cell r="K8">
            <v>0</v>
          </cell>
          <cell r="L8">
            <v>0</v>
          </cell>
          <cell r="M8">
            <v>0</v>
          </cell>
          <cell r="N8">
            <v>0</v>
          </cell>
          <cell r="O8">
            <v>0</v>
          </cell>
          <cell r="P8">
            <v>0</v>
          </cell>
          <cell r="Q8">
            <v>0</v>
          </cell>
          <cell r="R8">
            <v>0</v>
          </cell>
          <cell r="S8">
            <v>0</v>
          </cell>
          <cell r="T8" t="str">
            <v> </v>
          </cell>
          <cell r="U8" t="str">
            <v> </v>
          </cell>
        </row>
        <row r="9">
          <cell r="A9">
            <v>4</v>
          </cell>
          <cell r="B9">
            <v>1.5</v>
          </cell>
          <cell r="E9" t="str">
            <v> </v>
          </cell>
          <cell r="F9">
            <v>0</v>
          </cell>
          <cell r="G9">
            <v>0</v>
          </cell>
          <cell r="H9">
            <v>0</v>
          </cell>
          <cell r="I9">
            <v>0</v>
          </cell>
          <cell r="J9">
            <v>0</v>
          </cell>
          <cell r="K9">
            <v>0</v>
          </cell>
          <cell r="L9">
            <v>0</v>
          </cell>
          <cell r="M9">
            <v>0</v>
          </cell>
          <cell r="N9">
            <v>0</v>
          </cell>
          <cell r="O9">
            <v>0</v>
          </cell>
          <cell r="P9">
            <v>0</v>
          </cell>
          <cell r="Q9">
            <v>0</v>
          </cell>
          <cell r="R9">
            <v>0</v>
          </cell>
          <cell r="S9">
            <v>0</v>
          </cell>
          <cell r="T9" t="str">
            <v> </v>
          </cell>
          <cell r="U9" t="str">
            <v> </v>
          </cell>
        </row>
        <row r="10">
          <cell r="A10">
            <v>5</v>
          </cell>
          <cell r="B10">
            <v>2</v>
          </cell>
          <cell r="E10" t="str">
            <v>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v>
          </cell>
          <cell r="U10" t="str">
            <v> </v>
          </cell>
        </row>
        <row r="11">
          <cell r="A11">
            <v>6</v>
          </cell>
          <cell r="B11">
            <v>2.5</v>
          </cell>
          <cell r="E11" t="str">
            <v>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v>
          </cell>
          <cell r="U11" t="str">
            <v> </v>
          </cell>
        </row>
        <row r="12">
          <cell r="A12">
            <v>7</v>
          </cell>
          <cell r="B12">
            <v>3</v>
          </cell>
          <cell r="E12" t="str">
            <v>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v>
          </cell>
          <cell r="U12" t="str">
            <v> </v>
          </cell>
        </row>
        <row r="13">
          <cell r="A13">
            <v>8</v>
          </cell>
          <cell r="B13">
            <v>4</v>
          </cell>
          <cell r="E13" t="str">
            <v>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v>
          </cell>
          <cell r="U13" t="str">
            <v> </v>
          </cell>
        </row>
        <row r="14">
          <cell r="A14">
            <v>9</v>
          </cell>
          <cell r="B14">
            <v>5</v>
          </cell>
          <cell r="E14" t="str">
            <v>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v>
          </cell>
          <cell r="U14" t="str">
            <v> </v>
          </cell>
        </row>
        <row r="15">
          <cell r="A15">
            <v>10</v>
          </cell>
          <cell r="B15">
            <v>6</v>
          </cell>
          <cell r="E15" t="str">
            <v>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v>
          </cell>
          <cell r="U15" t="str">
            <v> </v>
          </cell>
        </row>
        <row r="16">
          <cell r="A16">
            <v>11</v>
          </cell>
          <cell r="B16">
            <v>8</v>
          </cell>
          <cell r="E16" t="str">
            <v>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v>
          </cell>
          <cell r="U16" t="str">
            <v> </v>
          </cell>
        </row>
        <row r="17">
          <cell r="A17">
            <v>12</v>
          </cell>
          <cell r="B17">
            <v>10</v>
          </cell>
          <cell r="E17" t="str">
            <v> </v>
          </cell>
          <cell r="F17">
            <v>0</v>
          </cell>
          <cell r="G17">
            <v>0</v>
          </cell>
          <cell r="H17">
            <v>0</v>
          </cell>
          <cell r="I17">
            <v>0</v>
          </cell>
          <cell r="J17">
            <v>0</v>
          </cell>
          <cell r="L17">
            <v>0</v>
          </cell>
          <cell r="M17">
            <v>0</v>
          </cell>
          <cell r="N17">
            <v>0</v>
          </cell>
          <cell r="O17">
            <v>0</v>
          </cell>
          <cell r="P17">
            <v>0</v>
          </cell>
          <cell r="Q17">
            <v>0</v>
          </cell>
          <cell r="R17">
            <v>0</v>
          </cell>
          <cell r="S17">
            <v>0</v>
          </cell>
          <cell r="T17" t="str">
            <v> </v>
          </cell>
          <cell r="U17" t="str">
            <v> </v>
          </cell>
        </row>
        <row r="18">
          <cell r="A18">
            <v>13</v>
          </cell>
          <cell r="B18">
            <v>12</v>
          </cell>
          <cell r="E18" t="str">
            <v> </v>
          </cell>
          <cell r="F18">
            <v>0</v>
          </cell>
          <cell r="G18">
            <v>0</v>
          </cell>
          <cell r="H18">
            <v>0</v>
          </cell>
          <cell r="I18">
            <v>0</v>
          </cell>
          <cell r="J18">
            <v>0</v>
          </cell>
          <cell r="L18">
            <v>0</v>
          </cell>
          <cell r="M18">
            <v>0</v>
          </cell>
          <cell r="N18">
            <v>0</v>
          </cell>
          <cell r="O18">
            <v>0</v>
          </cell>
          <cell r="P18">
            <v>0</v>
          </cell>
          <cell r="Q18">
            <v>0</v>
          </cell>
          <cell r="R18">
            <v>0</v>
          </cell>
          <cell r="S18">
            <v>0</v>
          </cell>
          <cell r="T18" t="str">
            <v> </v>
          </cell>
          <cell r="U18" t="str">
            <v> </v>
          </cell>
        </row>
        <row r="19">
          <cell r="A19">
            <v>14</v>
          </cell>
          <cell r="B19">
            <v>14</v>
          </cell>
          <cell r="E19" t="str">
            <v> </v>
          </cell>
          <cell r="F19">
            <v>0</v>
          </cell>
          <cell r="G19">
            <v>0</v>
          </cell>
          <cell r="H19">
            <v>0</v>
          </cell>
          <cell r="I19">
            <v>0</v>
          </cell>
          <cell r="J19">
            <v>0</v>
          </cell>
          <cell r="L19">
            <v>0</v>
          </cell>
          <cell r="M19">
            <v>0</v>
          </cell>
          <cell r="N19">
            <v>0</v>
          </cell>
          <cell r="O19">
            <v>0</v>
          </cell>
          <cell r="P19">
            <v>0</v>
          </cell>
          <cell r="Q19">
            <v>0</v>
          </cell>
          <cell r="R19">
            <v>0</v>
          </cell>
          <cell r="S19">
            <v>0</v>
          </cell>
          <cell r="T19" t="str">
            <v> </v>
          </cell>
          <cell r="U19" t="str">
            <v> </v>
          </cell>
        </row>
        <row r="20">
          <cell r="A20">
            <v>15</v>
          </cell>
          <cell r="B20">
            <v>16</v>
          </cell>
          <cell r="E20" t="str">
            <v>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v>
          </cell>
          <cell r="U20" t="str">
            <v> </v>
          </cell>
        </row>
        <row r="21">
          <cell r="A21">
            <v>16</v>
          </cell>
          <cell r="B21">
            <v>18</v>
          </cell>
          <cell r="E21" t="str">
            <v> </v>
          </cell>
          <cell r="F21">
            <v>0</v>
          </cell>
          <cell r="G21">
            <v>0</v>
          </cell>
          <cell r="H21">
            <v>0</v>
          </cell>
          <cell r="I21">
            <v>0</v>
          </cell>
          <cell r="J21">
            <v>0</v>
          </cell>
          <cell r="L21">
            <v>0</v>
          </cell>
          <cell r="M21">
            <v>0</v>
          </cell>
          <cell r="N21">
            <v>0</v>
          </cell>
          <cell r="O21">
            <v>0</v>
          </cell>
          <cell r="P21">
            <v>0</v>
          </cell>
          <cell r="Q21">
            <v>0</v>
          </cell>
          <cell r="R21">
            <v>0</v>
          </cell>
          <cell r="S21">
            <v>0</v>
          </cell>
          <cell r="T21" t="str">
            <v> </v>
          </cell>
          <cell r="U21" t="str">
            <v> </v>
          </cell>
        </row>
        <row r="22">
          <cell r="A22">
            <v>17</v>
          </cell>
          <cell r="B22">
            <v>20</v>
          </cell>
          <cell r="E22" t="str">
            <v> </v>
          </cell>
          <cell r="F22">
            <v>0</v>
          </cell>
          <cell r="G22">
            <v>0</v>
          </cell>
          <cell r="H22">
            <v>0</v>
          </cell>
          <cell r="I22">
            <v>0</v>
          </cell>
          <cell r="J22">
            <v>0</v>
          </cell>
          <cell r="L22">
            <v>0</v>
          </cell>
          <cell r="M22">
            <v>0</v>
          </cell>
          <cell r="N22">
            <v>0</v>
          </cell>
          <cell r="O22">
            <v>0</v>
          </cell>
          <cell r="P22">
            <v>0</v>
          </cell>
          <cell r="Q22">
            <v>0</v>
          </cell>
          <cell r="R22">
            <v>0</v>
          </cell>
          <cell r="S22">
            <v>0</v>
          </cell>
          <cell r="T22" t="str">
            <v> </v>
          </cell>
          <cell r="U22" t="str">
            <v> </v>
          </cell>
        </row>
        <row r="23">
          <cell r="A23">
            <v>18</v>
          </cell>
          <cell r="B23">
            <v>22</v>
          </cell>
          <cell r="E23" t="str">
            <v> </v>
          </cell>
          <cell r="F23">
            <v>0</v>
          </cell>
          <cell r="G23">
            <v>0</v>
          </cell>
          <cell r="H23">
            <v>0</v>
          </cell>
          <cell r="I23">
            <v>0</v>
          </cell>
          <cell r="J23">
            <v>0</v>
          </cell>
          <cell r="L23">
            <v>0</v>
          </cell>
          <cell r="M23">
            <v>0</v>
          </cell>
          <cell r="N23">
            <v>0</v>
          </cell>
          <cell r="O23">
            <v>0</v>
          </cell>
          <cell r="P23">
            <v>0</v>
          </cell>
          <cell r="Q23">
            <v>0</v>
          </cell>
          <cell r="R23">
            <v>0</v>
          </cell>
          <cell r="S23">
            <v>0</v>
          </cell>
          <cell r="T23" t="str">
            <v> </v>
          </cell>
          <cell r="U23" t="str">
            <v> </v>
          </cell>
        </row>
        <row r="24">
          <cell r="A24">
            <v>19</v>
          </cell>
          <cell r="B24">
            <v>24</v>
          </cell>
          <cell r="E24" t="str">
            <v> </v>
          </cell>
          <cell r="F24">
            <v>0</v>
          </cell>
          <cell r="G24">
            <v>0</v>
          </cell>
          <cell r="H24">
            <v>0</v>
          </cell>
          <cell r="I24">
            <v>0</v>
          </cell>
          <cell r="J24">
            <v>0</v>
          </cell>
          <cell r="L24">
            <v>0</v>
          </cell>
          <cell r="M24">
            <v>0</v>
          </cell>
          <cell r="N24">
            <v>0</v>
          </cell>
          <cell r="O24">
            <v>0</v>
          </cell>
          <cell r="P24">
            <v>0</v>
          </cell>
          <cell r="Q24">
            <v>0</v>
          </cell>
          <cell r="R24">
            <v>0</v>
          </cell>
          <cell r="S24">
            <v>0</v>
          </cell>
          <cell r="T24" t="str">
            <v> </v>
          </cell>
          <cell r="U24" t="str">
            <v> </v>
          </cell>
        </row>
        <row r="25">
          <cell r="A25">
            <v>20</v>
          </cell>
          <cell r="B25">
            <v>26</v>
          </cell>
          <cell r="E25" t="str">
            <v> </v>
          </cell>
          <cell r="F25">
            <v>0</v>
          </cell>
          <cell r="G25">
            <v>0</v>
          </cell>
          <cell r="H25">
            <v>0</v>
          </cell>
          <cell r="I25">
            <v>0</v>
          </cell>
          <cell r="J25">
            <v>0</v>
          </cell>
          <cell r="L25">
            <v>0</v>
          </cell>
          <cell r="M25">
            <v>0</v>
          </cell>
          <cell r="N25">
            <v>0</v>
          </cell>
          <cell r="O25">
            <v>0</v>
          </cell>
          <cell r="P25">
            <v>0</v>
          </cell>
          <cell r="Q25">
            <v>0</v>
          </cell>
          <cell r="R25">
            <v>0</v>
          </cell>
          <cell r="S25">
            <v>0</v>
          </cell>
          <cell r="T25" t="str">
            <v> </v>
          </cell>
          <cell r="U25" t="str">
            <v> </v>
          </cell>
        </row>
        <row r="26">
          <cell r="A26">
            <v>21</v>
          </cell>
          <cell r="B26">
            <v>28</v>
          </cell>
          <cell r="E26" t="str">
            <v> </v>
          </cell>
          <cell r="F26">
            <v>0</v>
          </cell>
          <cell r="G26">
            <v>0</v>
          </cell>
          <cell r="H26">
            <v>0</v>
          </cell>
          <cell r="I26">
            <v>0</v>
          </cell>
          <cell r="J26">
            <v>0</v>
          </cell>
          <cell r="L26">
            <v>0</v>
          </cell>
          <cell r="M26">
            <v>0</v>
          </cell>
          <cell r="N26">
            <v>0</v>
          </cell>
          <cell r="O26">
            <v>0</v>
          </cell>
          <cell r="P26">
            <v>0</v>
          </cell>
          <cell r="Q26">
            <v>0</v>
          </cell>
          <cell r="R26">
            <v>0</v>
          </cell>
          <cell r="S26">
            <v>0</v>
          </cell>
          <cell r="T26" t="str">
            <v> </v>
          </cell>
          <cell r="U26" t="str">
            <v> </v>
          </cell>
        </row>
        <row r="27">
          <cell r="A27">
            <v>22</v>
          </cell>
          <cell r="B27">
            <v>30</v>
          </cell>
          <cell r="E27" t="str">
            <v> </v>
          </cell>
          <cell r="F27">
            <v>0</v>
          </cell>
          <cell r="G27">
            <v>0</v>
          </cell>
          <cell r="H27">
            <v>0</v>
          </cell>
          <cell r="I27">
            <v>0</v>
          </cell>
          <cell r="J27">
            <v>0</v>
          </cell>
          <cell r="L27">
            <v>0</v>
          </cell>
          <cell r="M27">
            <v>0</v>
          </cell>
          <cell r="N27">
            <v>0</v>
          </cell>
          <cell r="O27">
            <v>0</v>
          </cell>
          <cell r="P27">
            <v>0</v>
          </cell>
          <cell r="Q27">
            <v>0</v>
          </cell>
          <cell r="R27">
            <v>0</v>
          </cell>
          <cell r="S27">
            <v>0</v>
          </cell>
          <cell r="T27" t="str">
            <v> </v>
          </cell>
          <cell r="U27" t="str">
            <v> </v>
          </cell>
        </row>
        <row r="28">
          <cell r="A28">
            <v>23</v>
          </cell>
          <cell r="B28">
            <v>32</v>
          </cell>
          <cell r="E28" t="str">
            <v> </v>
          </cell>
          <cell r="F28">
            <v>0</v>
          </cell>
          <cell r="G28">
            <v>0</v>
          </cell>
          <cell r="H28">
            <v>0</v>
          </cell>
          <cell r="I28">
            <v>0</v>
          </cell>
          <cell r="J28">
            <v>0</v>
          </cell>
          <cell r="L28">
            <v>0</v>
          </cell>
          <cell r="M28">
            <v>0</v>
          </cell>
          <cell r="N28">
            <v>0</v>
          </cell>
          <cell r="O28">
            <v>0</v>
          </cell>
          <cell r="P28">
            <v>0</v>
          </cell>
          <cell r="Q28">
            <v>0</v>
          </cell>
          <cell r="R28">
            <v>0</v>
          </cell>
          <cell r="S28">
            <v>0</v>
          </cell>
          <cell r="T28" t="str">
            <v> </v>
          </cell>
          <cell r="U28" t="str">
            <v> </v>
          </cell>
        </row>
        <row r="29">
          <cell r="A29">
            <v>24</v>
          </cell>
          <cell r="B29">
            <v>34</v>
          </cell>
          <cell r="E29" t="str">
            <v> </v>
          </cell>
          <cell r="F29">
            <v>0</v>
          </cell>
          <cell r="G29">
            <v>0</v>
          </cell>
          <cell r="H29">
            <v>0</v>
          </cell>
          <cell r="I29">
            <v>0</v>
          </cell>
          <cell r="J29">
            <v>0</v>
          </cell>
          <cell r="L29">
            <v>0</v>
          </cell>
          <cell r="M29">
            <v>0</v>
          </cell>
          <cell r="N29">
            <v>0</v>
          </cell>
          <cell r="O29">
            <v>0</v>
          </cell>
          <cell r="P29">
            <v>0</v>
          </cell>
          <cell r="Q29">
            <v>0</v>
          </cell>
          <cell r="R29">
            <v>0</v>
          </cell>
          <cell r="S29">
            <v>0</v>
          </cell>
          <cell r="T29" t="str">
            <v> </v>
          </cell>
          <cell r="U29" t="str">
            <v> </v>
          </cell>
        </row>
        <row r="30">
          <cell r="A30">
            <v>25</v>
          </cell>
          <cell r="B30">
            <v>36</v>
          </cell>
          <cell r="E30" t="str">
            <v> </v>
          </cell>
          <cell r="F30">
            <v>0</v>
          </cell>
          <cell r="G30">
            <v>0</v>
          </cell>
          <cell r="H30">
            <v>0</v>
          </cell>
          <cell r="I30">
            <v>0</v>
          </cell>
          <cell r="J30">
            <v>0</v>
          </cell>
          <cell r="L30">
            <v>0</v>
          </cell>
          <cell r="M30">
            <v>0</v>
          </cell>
          <cell r="N30">
            <v>0</v>
          </cell>
          <cell r="O30">
            <v>0</v>
          </cell>
          <cell r="P30">
            <v>0</v>
          </cell>
          <cell r="Q30">
            <v>0</v>
          </cell>
          <cell r="R30">
            <v>0</v>
          </cell>
          <cell r="S30">
            <v>0</v>
          </cell>
          <cell r="T30" t="str">
            <v> </v>
          </cell>
          <cell r="U30" t="str">
            <v> </v>
          </cell>
        </row>
        <row r="31">
          <cell r="A31">
            <v>26</v>
          </cell>
          <cell r="B31">
            <v>38</v>
          </cell>
          <cell r="E31" t="str">
            <v> </v>
          </cell>
          <cell r="F31">
            <v>0</v>
          </cell>
          <cell r="G31">
            <v>0</v>
          </cell>
          <cell r="H31">
            <v>0</v>
          </cell>
          <cell r="I31">
            <v>0</v>
          </cell>
          <cell r="J31">
            <v>0</v>
          </cell>
          <cell r="L31">
            <v>0</v>
          </cell>
          <cell r="M31">
            <v>0</v>
          </cell>
          <cell r="N31">
            <v>0</v>
          </cell>
          <cell r="O31">
            <v>0</v>
          </cell>
          <cell r="P31">
            <v>0</v>
          </cell>
          <cell r="Q31">
            <v>0</v>
          </cell>
          <cell r="R31">
            <v>0</v>
          </cell>
          <cell r="S31">
            <v>0</v>
          </cell>
          <cell r="T31" t="str">
            <v> </v>
          </cell>
          <cell r="U31" t="str">
            <v> </v>
          </cell>
        </row>
        <row r="32">
          <cell r="A32">
            <v>27</v>
          </cell>
          <cell r="B32">
            <v>40</v>
          </cell>
          <cell r="E32" t="str">
            <v> </v>
          </cell>
          <cell r="F32">
            <v>0</v>
          </cell>
          <cell r="G32">
            <v>0</v>
          </cell>
          <cell r="H32">
            <v>0</v>
          </cell>
          <cell r="I32">
            <v>0</v>
          </cell>
          <cell r="J32">
            <v>0</v>
          </cell>
          <cell r="L32">
            <v>0</v>
          </cell>
          <cell r="M32">
            <v>0</v>
          </cell>
          <cell r="N32">
            <v>0</v>
          </cell>
          <cell r="O32">
            <v>0</v>
          </cell>
          <cell r="P32">
            <v>0</v>
          </cell>
          <cell r="Q32">
            <v>0</v>
          </cell>
          <cell r="R32">
            <v>0</v>
          </cell>
          <cell r="S32">
            <v>0</v>
          </cell>
          <cell r="T32" t="str">
            <v> </v>
          </cell>
          <cell r="U32" t="str">
            <v> </v>
          </cell>
        </row>
        <row r="33">
          <cell r="A33">
            <v>28</v>
          </cell>
          <cell r="B33">
            <v>42</v>
          </cell>
          <cell r="E33" t="str">
            <v> </v>
          </cell>
          <cell r="F33">
            <v>0</v>
          </cell>
          <cell r="G33">
            <v>0</v>
          </cell>
          <cell r="H33">
            <v>0</v>
          </cell>
          <cell r="I33">
            <v>0</v>
          </cell>
          <cell r="J33">
            <v>0</v>
          </cell>
          <cell r="L33">
            <v>0</v>
          </cell>
          <cell r="M33">
            <v>0</v>
          </cell>
          <cell r="N33">
            <v>0</v>
          </cell>
          <cell r="O33">
            <v>0</v>
          </cell>
          <cell r="P33">
            <v>0</v>
          </cell>
          <cell r="Q33">
            <v>0</v>
          </cell>
          <cell r="R33">
            <v>0</v>
          </cell>
          <cell r="S33">
            <v>0</v>
          </cell>
          <cell r="T33" t="str">
            <v> </v>
          </cell>
          <cell r="U33" t="str">
            <v> </v>
          </cell>
        </row>
        <row r="34">
          <cell r="A34">
            <v>29</v>
          </cell>
          <cell r="B34">
            <v>44</v>
          </cell>
          <cell r="E34" t="str">
            <v> </v>
          </cell>
          <cell r="F34">
            <v>0</v>
          </cell>
          <cell r="G34">
            <v>0</v>
          </cell>
          <cell r="H34">
            <v>0</v>
          </cell>
          <cell r="I34">
            <v>0</v>
          </cell>
          <cell r="J34">
            <v>0</v>
          </cell>
          <cell r="L34">
            <v>0</v>
          </cell>
          <cell r="M34">
            <v>0</v>
          </cell>
          <cell r="N34">
            <v>0</v>
          </cell>
          <cell r="O34">
            <v>0</v>
          </cell>
          <cell r="P34">
            <v>0</v>
          </cell>
          <cell r="Q34">
            <v>0</v>
          </cell>
          <cell r="R34">
            <v>0</v>
          </cell>
          <cell r="S34">
            <v>0</v>
          </cell>
          <cell r="T34" t="str">
            <v> </v>
          </cell>
          <cell r="U34" t="str">
            <v> </v>
          </cell>
        </row>
        <row r="35">
          <cell r="A35">
            <v>30</v>
          </cell>
          <cell r="B35">
            <v>46</v>
          </cell>
          <cell r="E35" t="str">
            <v> </v>
          </cell>
          <cell r="F35">
            <v>0</v>
          </cell>
          <cell r="G35">
            <v>0</v>
          </cell>
          <cell r="H35">
            <v>0</v>
          </cell>
          <cell r="I35">
            <v>0</v>
          </cell>
          <cell r="J35">
            <v>0</v>
          </cell>
          <cell r="L35">
            <v>0</v>
          </cell>
          <cell r="M35">
            <v>0</v>
          </cell>
          <cell r="N35">
            <v>0</v>
          </cell>
          <cell r="O35">
            <v>0</v>
          </cell>
          <cell r="P35">
            <v>0</v>
          </cell>
          <cell r="Q35">
            <v>0</v>
          </cell>
          <cell r="R35">
            <v>0</v>
          </cell>
          <cell r="S35">
            <v>0</v>
          </cell>
          <cell r="T35" t="str">
            <v> </v>
          </cell>
          <cell r="U35" t="str">
            <v> </v>
          </cell>
        </row>
        <row r="36">
          <cell r="A36">
            <v>31</v>
          </cell>
          <cell r="B36">
            <v>48</v>
          </cell>
          <cell r="E36" t="str">
            <v> </v>
          </cell>
          <cell r="F36">
            <v>0</v>
          </cell>
          <cell r="G36">
            <v>0</v>
          </cell>
          <cell r="H36">
            <v>0</v>
          </cell>
          <cell r="I36">
            <v>0</v>
          </cell>
          <cell r="J36">
            <v>0</v>
          </cell>
          <cell r="L36">
            <v>0</v>
          </cell>
          <cell r="M36">
            <v>0</v>
          </cell>
          <cell r="N36">
            <v>0</v>
          </cell>
          <cell r="O36">
            <v>0</v>
          </cell>
          <cell r="P36">
            <v>0</v>
          </cell>
          <cell r="Q36">
            <v>0</v>
          </cell>
          <cell r="R36">
            <v>0</v>
          </cell>
          <cell r="S36">
            <v>0</v>
          </cell>
          <cell r="T36" t="str">
            <v> </v>
          </cell>
          <cell r="U36" t="str">
            <v> </v>
          </cell>
        </row>
        <row r="37">
          <cell r="A37">
            <v>32</v>
          </cell>
          <cell r="B37">
            <v>52</v>
          </cell>
          <cell r="E37" t="str">
            <v> </v>
          </cell>
          <cell r="F37">
            <v>0</v>
          </cell>
          <cell r="G37">
            <v>0</v>
          </cell>
          <cell r="H37">
            <v>0</v>
          </cell>
          <cell r="I37">
            <v>0</v>
          </cell>
          <cell r="J37">
            <v>0</v>
          </cell>
          <cell r="L37">
            <v>0</v>
          </cell>
          <cell r="M37">
            <v>0</v>
          </cell>
          <cell r="N37">
            <v>0</v>
          </cell>
          <cell r="O37">
            <v>0</v>
          </cell>
          <cell r="P37">
            <v>0</v>
          </cell>
          <cell r="Q37">
            <v>0</v>
          </cell>
          <cell r="R37">
            <v>0</v>
          </cell>
          <cell r="S37">
            <v>0</v>
          </cell>
          <cell r="T37" t="str">
            <v> </v>
          </cell>
          <cell r="U37" t="str">
            <v> </v>
          </cell>
        </row>
        <row r="38">
          <cell r="A38">
            <v>33</v>
          </cell>
          <cell r="B38">
            <v>56</v>
          </cell>
          <cell r="E38" t="str">
            <v> </v>
          </cell>
          <cell r="F38">
            <v>0</v>
          </cell>
          <cell r="G38">
            <v>0</v>
          </cell>
          <cell r="H38">
            <v>0</v>
          </cell>
          <cell r="I38">
            <v>0</v>
          </cell>
          <cell r="J38">
            <v>0</v>
          </cell>
          <cell r="L38">
            <v>0</v>
          </cell>
          <cell r="M38">
            <v>0</v>
          </cell>
          <cell r="N38">
            <v>0</v>
          </cell>
          <cell r="O38">
            <v>0</v>
          </cell>
          <cell r="P38">
            <v>0</v>
          </cell>
          <cell r="Q38">
            <v>0</v>
          </cell>
          <cell r="R38">
            <v>0</v>
          </cell>
          <cell r="S38">
            <v>0</v>
          </cell>
          <cell r="T38" t="str">
            <v> </v>
          </cell>
          <cell r="U38" t="str">
            <v> </v>
          </cell>
        </row>
        <row r="39">
          <cell r="A39">
            <v>34</v>
          </cell>
          <cell r="B39">
            <v>60</v>
          </cell>
          <cell r="E39" t="str">
            <v> </v>
          </cell>
          <cell r="F39">
            <v>0</v>
          </cell>
          <cell r="G39">
            <v>0</v>
          </cell>
          <cell r="H39">
            <v>0</v>
          </cell>
          <cell r="I39">
            <v>0</v>
          </cell>
          <cell r="J39">
            <v>0</v>
          </cell>
          <cell r="L39">
            <v>0</v>
          </cell>
          <cell r="M39">
            <v>0</v>
          </cell>
          <cell r="N39">
            <v>0</v>
          </cell>
          <cell r="O39">
            <v>0</v>
          </cell>
          <cell r="P39">
            <v>0</v>
          </cell>
          <cell r="Q39">
            <v>0</v>
          </cell>
          <cell r="R39">
            <v>0</v>
          </cell>
          <cell r="S39">
            <v>0</v>
          </cell>
          <cell r="T39" t="str">
            <v> </v>
          </cell>
          <cell r="U39" t="str">
            <v> </v>
          </cell>
        </row>
        <row r="40">
          <cell r="A40">
            <v>35</v>
          </cell>
          <cell r="B40">
            <v>64</v>
          </cell>
          <cell r="E40" t="str">
            <v> </v>
          </cell>
          <cell r="F40">
            <v>0</v>
          </cell>
          <cell r="G40">
            <v>0</v>
          </cell>
          <cell r="H40">
            <v>0</v>
          </cell>
          <cell r="I40">
            <v>0</v>
          </cell>
          <cell r="J40">
            <v>0</v>
          </cell>
          <cell r="L40">
            <v>0</v>
          </cell>
          <cell r="M40">
            <v>0</v>
          </cell>
          <cell r="N40">
            <v>0</v>
          </cell>
          <cell r="O40">
            <v>0</v>
          </cell>
          <cell r="P40">
            <v>0</v>
          </cell>
          <cell r="Q40">
            <v>0</v>
          </cell>
          <cell r="R40">
            <v>0</v>
          </cell>
          <cell r="S40">
            <v>0</v>
          </cell>
          <cell r="T40" t="str">
            <v> </v>
          </cell>
          <cell r="U40" t="str">
            <v> </v>
          </cell>
        </row>
        <row r="41">
          <cell r="A41">
            <v>36</v>
          </cell>
          <cell r="B41">
            <v>68</v>
          </cell>
          <cell r="E41" t="str">
            <v> </v>
          </cell>
          <cell r="F41">
            <v>0</v>
          </cell>
          <cell r="G41">
            <v>0</v>
          </cell>
          <cell r="H41">
            <v>0</v>
          </cell>
          <cell r="I41">
            <v>0</v>
          </cell>
          <cell r="J41">
            <v>0</v>
          </cell>
          <cell r="L41">
            <v>0</v>
          </cell>
          <cell r="M41">
            <v>0</v>
          </cell>
          <cell r="N41">
            <v>0</v>
          </cell>
          <cell r="O41">
            <v>0</v>
          </cell>
          <cell r="P41">
            <v>0</v>
          </cell>
          <cell r="Q41">
            <v>0</v>
          </cell>
          <cell r="R41">
            <v>0</v>
          </cell>
          <cell r="S41">
            <v>0</v>
          </cell>
          <cell r="T41" t="str">
            <v> </v>
          </cell>
          <cell r="U41" t="str">
            <v> </v>
          </cell>
        </row>
        <row r="42">
          <cell r="A42">
            <v>37</v>
          </cell>
          <cell r="B42">
            <v>72</v>
          </cell>
          <cell r="E42" t="str">
            <v> </v>
          </cell>
          <cell r="F42">
            <v>0</v>
          </cell>
          <cell r="G42">
            <v>0</v>
          </cell>
          <cell r="H42">
            <v>0</v>
          </cell>
          <cell r="I42">
            <v>0</v>
          </cell>
          <cell r="J42">
            <v>0</v>
          </cell>
          <cell r="L42">
            <v>0</v>
          </cell>
          <cell r="M42">
            <v>0</v>
          </cell>
          <cell r="N42">
            <v>0</v>
          </cell>
          <cell r="O42">
            <v>0</v>
          </cell>
          <cell r="P42">
            <v>0</v>
          </cell>
          <cell r="Q42">
            <v>0</v>
          </cell>
          <cell r="R42">
            <v>0</v>
          </cell>
          <cell r="S42">
            <v>0</v>
          </cell>
          <cell r="T42" t="str">
            <v> </v>
          </cell>
          <cell r="U42" t="str">
            <v> </v>
          </cell>
        </row>
        <row r="43">
          <cell r="A43">
            <v>38</v>
          </cell>
          <cell r="B43">
            <v>76</v>
          </cell>
          <cell r="E43" t="str">
            <v> </v>
          </cell>
          <cell r="F43">
            <v>0</v>
          </cell>
          <cell r="G43">
            <v>0</v>
          </cell>
          <cell r="H43">
            <v>0</v>
          </cell>
          <cell r="I43">
            <v>0</v>
          </cell>
          <cell r="J43">
            <v>0</v>
          </cell>
          <cell r="L43">
            <v>0</v>
          </cell>
          <cell r="M43">
            <v>0</v>
          </cell>
          <cell r="N43">
            <v>0</v>
          </cell>
          <cell r="O43">
            <v>0</v>
          </cell>
          <cell r="P43">
            <v>0</v>
          </cell>
          <cell r="Q43">
            <v>0</v>
          </cell>
          <cell r="R43">
            <v>0</v>
          </cell>
          <cell r="S43">
            <v>0</v>
          </cell>
          <cell r="T43" t="str">
            <v> </v>
          </cell>
          <cell r="U43" t="str">
            <v> </v>
          </cell>
        </row>
        <row r="44">
          <cell r="A44">
            <v>39</v>
          </cell>
          <cell r="B44">
            <v>80</v>
          </cell>
          <cell r="E44" t="str">
            <v> </v>
          </cell>
          <cell r="F44">
            <v>0</v>
          </cell>
          <cell r="G44">
            <v>0</v>
          </cell>
          <cell r="H44">
            <v>0</v>
          </cell>
          <cell r="I44">
            <v>0</v>
          </cell>
          <cell r="J44">
            <v>0</v>
          </cell>
          <cell r="L44">
            <v>0</v>
          </cell>
          <cell r="M44">
            <v>0</v>
          </cell>
          <cell r="N44">
            <v>0</v>
          </cell>
          <cell r="O44">
            <v>0</v>
          </cell>
          <cell r="P44">
            <v>0</v>
          </cell>
          <cell r="Q44">
            <v>0</v>
          </cell>
          <cell r="R44">
            <v>0</v>
          </cell>
          <cell r="S44">
            <v>0</v>
          </cell>
          <cell r="T44" t="str">
            <v> </v>
          </cell>
          <cell r="U44" t="str">
            <v> </v>
          </cell>
        </row>
        <row r="45">
          <cell r="A45" t="str">
            <v>AVE.</v>
          </cell>
          <cell r="B45" t="str">
            <v>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v>
          </cell>
          <cell r="U45" t="str">
            <v> </v>
          </cell>
        </row>
        <row r="47">
          <cell r="A47" t="str">
            <v>*** Reference Paper : Predict Fittings For Piping Systems ***</v>
          </cell>
          <cell r="K47" t="str">
            <v>Fc = 0.25  Utility Supply Lines, OSBL</v>
          </cell>
          <cell r="R47" t="str">
            <v>Fc = 2.00  Manifold Type Piping</v>
          </cell>
        </row>
        <row r="48">
          <cell r="D48" t="str">
            <v>   By William B. Hooper , Monsanto Co.</v>
          </cell>
          <cell r="K48" t="str">
            <v>        (PIPE JOINT FACTOR Fp = 100%)</v>
          </cell>
          <cell r="R48" t="str">
            <v>        (PIPE JOINT FACTOR Fp = 0%)</v>
          </cell>
        </row>
        <row r="49">
          <cell r="K49" t="str">
            <v>Fc = 0.50  Long, Straight Piping Run</v>
          </cell>
          <cell r="R49" t="str">
            <v>Fc = 4.00  Very Complex Manifolds</v>
          </cell>
        </row>
        <row r="50">
          <cell r="A50" t="str">
            <v>The number and types of pipe fittings can be estimated by this method</v>
          </cell>
          <cell r="K50" t="str">
            <v>        (PIPE JOINT FACTOR Fp = 100%)</v>
          </cell>
          <cell r="R50" t="str">
            <v>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(PIPE JOINT FACTOR Fp = 10%)</v>
          </cell>
        </row>
      </sheetData>
      <sheetData sheetId="3">
        <row r="8">
          <cell r="B8" t="str">
            <v>5S</v>
          </cell>
          <cell r="C8">
            <v>0.5</v>
          </cell>
          <cell r="D8">
            <v>1.65</v>
          </cell>
          <cell r="E8">
            <v>1</v>
          </cell>
          <cell r="I8">
            <v>0.07</v>
          </cell>
          <cell r="J8">
            <v>0</v>
          </cell>
          <cell r="K8">
            <v>0.07</v>
          </cell>
          <cell r="P8">
            <v>2</v>
          </cell>
        </row>
        <row r="9">
          <cell r="B9" t="str">
            <v>5S</v>
          </cell>
          <cell r="C9">
            <v>0.5</v>
          </cell>
          <cell r="D9">
            <v>1.65</v>
          </cell>
          <cell r="E9">
            <v>1</v>
          </cell>
          <cell r="I9">
            <v>0.07</v>
          </cell>
          <cell r="J9">
            <v>0</v>
          </cell>
          <cell r="K9">
            <v>0.07</v>
          </cell>
          <cell r="P9">
            <v>2</v>
          </cell>
        </row>
        <row r="10">
          <cell r="B10" t="str">
            <v>5S</v>
          </cell>
          <cell r="C10">
            <v>0.5</v>
          </cell>
          <cell r="D10">
            <v>1.65</v>
          </cell>
          <cell r="E10">
            <v>1</v>
          </cell>
          <cell r="I10">
            <v>0.07</v>
          </cell>
          <cell r="J10">
            <v>0</v>
          </cell>
          <cell r="K10">
            <v>0.07</v>
          </cell>
          <cell r="P10">
            <v>2</v>
          </cell>
        </row>
        <row r="11">
          <cell r="B11" t="str">
            <v>5S</v>
          </cell>
          <cell r="C11">
            <v>0.75</v>
          </cell>
          <cell r="D11">
            <v>1.65</v>
          </cell>
          <cell r="E11">
            <v>1</v>
          </cell>
          <cell r="I11">
            <v>0.07</v>
          </cell>
          <cell r="J11">
            <v>0</v>
          </cell>
          <cell r="K11">
            <v>0.07</v>
          </cell>
          <cell r="P11">
            <v>2</v>
          </cell>
        </row>
        <row r="12">
          <cell r="B12" t="str">
            <v>5S</v>
          </cell>
          <cell r="C12">
            <v>0.75</v>
          </cell>
          <cell r="D12">
            <v>1.65</v>
          </cell>
          <cell r="E12">
            <v>1</v>
          </cell>
          <cell r="I12">
            <v>0.07</v>
          </cell>
          <cell r="J12">
            <v>0</v>
          </cell>
          <cell r="K12">
            <v>0.07</v>
          </cell>
          <cell r="P12">
            <v>2</v>
          </cell>
        </row>
        <row r="13">
          <cell r="B13" t="str">
            <v>5S</v>
          </cell>
          <cell r="C13">
            <v>0.75</v>
          </cell>
          <cell r="D13">
            <v>1.65</v>
          </cell>
          <cell r="E13">
            <v>1</v>
          </cell>
          <cell r="I13">
            <v>0.07</v>
          </cell>
          <cell r="J13">
            <v>0</v>
          </cell>
          <cell r="K13">
            <v>0.07</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v>
          </cell>
          <cell r="E36">
            <v>1</v>
          </cell>
          <cell r="I36">
            <v>1.65</v>
          </cell>
          <cell r="J36">
            <v>0</v>
          </cell>
          <cell r="K36">
            <v>1.65</v>
          </cell>
          <cell r="P36">
            <v>6</v>
          </cell>
        </row>
        <row r="37">
          <cell r="B37" t="str">
            <v>5S</v>
          </cell>
          <cell r="C37">
            <v>18</v>
          </cell>
          <cell r="D37">
            <v>4.19</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2.03</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v>
          </cell>
          <cell r="J47">
            <v>2.07</v>
          </cell>
          <cell r="K47">
            <v>4.5</v>
          </cell>
          <cell r="P47">
            <v>8</v>
          </cell>
        </row>
        <row r="48">
          <cell r="B48">
            <v>10</v>
          </cell>
          <cell r="C48">
            <v>26</v>
          </cell>
          <cell r="D48">
            <v>7.92</v>
          </cell>
          <cell r="E48">
            <v>1</v>
          </cell>
          <cell r="I48">
            <v>2.64</v>
          </cell>
          <cell r="J48">
            <v>4.86</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8.7</v>
          </cell>
          <cell r="P50">
            <v>10</v>
          </cell>
        </row>
        <row r="51">
          <cell r="B51">
            <v>10</v>
          </cell>
          <cell r="C51">
            <v>32</v>
          </cell>
          <cell r="D51">
            <v>7.92</v>
          </cell>
          <cell r="E51">
            <v>1</v>
          </cell>
          <cell r="I51">
            <v>3.24</v>
          </cell>
          <cell r="J51">
            <v>6.06</v>
          </cell>
          <cell r="K51">
            <v>9.3</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0.07</v>
          </cell>
          <cell r="K54">
            <v>0.07</v>
          </cell>
          <cell r="P54">
            <v>2</v>
          </cell>
        </row>
        <row r="55">
          <cell r="B55" t="str">
            <v>10S</v>
          </cell>
          <cell r="C55">
            <v>0.125</v>
          </cell>
          <cell r="D55">
            <v>1.24</v>
          </cell>
          <cell r="E55">
            <v>1</v>
          </cell>
          <cell r="I55">
            <v>0.07</v>
          </cell>
          <cell r="K55">
            <v>0.07</v>
          </cell>
          <cell r="P55">
            <v>2</v>
          </cell>
        </row>
        <row r="56">
          <cell r="B56" t="str">
            <v>10S</v>
          </cell>
          <cell r="C56">
            <v>0.125</v>
          </cell>
          <cell r="D56">
            <v>1.24</v>
          </cell>
          <cell r="E56">
            <v>1</v>
          </cell>
          <cell r="I56">
            <v>0.07</v>
          </cell>
          <cell r="K56">
            <v>0.07</v>
          </cell>
          <cell r="P56">
            <v>2</v>
          </cell>
        </row>
        <row r="57">
          <cell r="B57" t="str">
            <v>10S</v>
          </cell>
          <cell r="C57">
            <v>0.25</v>
          </cell>
          <cell r="D57">
            <v>1.65</v>
          </cell>
          <cell r="E57">
            <v>1</v>
          </cell>
          <cell r="I57">
            <v>0.07</v>
          </cell>
          <cell r="K57">
            <v>0.07</v>
          </cell>
          <cell r="P57">
            <v>2</v>
          </cell>
        </row>
        <row r="58">
          <cell r="B58" t="str">
            <v>10S</v>
          </cell>
          <cell r="C58">
            <v>0.25</v>
          </cell>
          <cell r="D58">
            <v>1.65</v>
          </cell>
          <cell r="E58">
            <v>1</v>
          </cell>
          <cell r="I58">
            <v>0.07</v>
          </cell>
          <cell r="K58">
            <v>0.07</v>
          </cell>
          <cell r="P58">
            <v>2</v>
          </cell>
        </row>
        <row r="59">
          <cell r="B59" t="str">
            <v>10S</v>
          </cell>
          <cell r="C59">
            <v>0.25</v>
          </cell>
          <cell r="D59">
            <v>1.65</v>
          </cell>
          <cell r="E59">
            <v>1</v>
          </cell>
          <cell r="I59">
            <v>0.07</v>
          </cell>
          <cell r="K59">
            <v>0.07</v>
          </cell>
          <cell r="P59">
            <v>2</v>
          </cell>
        </row>
        <row r="60">
          <cell r="B60" t="str">
            <v>10S</v>
          </cell>
          <cell r="C60">
            <v>0.375</v>
          </cell>
          <cell r="D60">
            <v>1.65</v>
          </cell>
          <cell r="E60">
            <v>1</v>
          </cell>
          <cell r="I60">
            <v>0.07</v>
          </cell>
          <cell r="J60">
            <v>0</v>
          </cell>
          <cell r="K60">
            <v>0.07</v>
          </cell>
          <cell r="P60">
            <v>2</v>
          </cell>
        </row>
        <row r="61">
          <cell r="B61" t="str">
            <v>10S</v>
          </cell>
          <cell r="C61">
            <v>0.375</v>
          </cell>
          <cell r="D61">
            <v>1.65</v>
          </cell>
          <cell r="E61">
            <v>1</v>
          </cell>
          <cell r="I61">
            <v>0.07</v>
          </cell>
          <cell r="J61">
            <v>0</v>
          </cell>
          <cell r="K61">
            <v>0.07</v>
          </cell>
          <cell r="P61">
            <v>2</v>
          </cell>
        </row>
        <row r="62">
          <cell r="B62" t="str">
            <v>10S</v>
          </cell>
          <cell r="C62">
            <v>0.375</v>
          </cell>
          <cell r="D62">
            <v>1.65</v>
          </cell>
          <cell r="E62">
            <v>1</v>
          </cell>
          <cell r="I62">
            <v>0.07</v>
          </cell>
          <cell r="J62">
            <v>0</v>
          </cell>
          <cell r="K62">
            <v>0.07</v>
          </cell>
          <cell r="P62">
            <v>2</v>
          </cell>
        </row>
        <row r="63">
          <cell r="B63" t="str">
            <v>10S</v>
          </cell>
          <cell r="C63">
            <v>0.5</v>
          </cell>
          <cell r="D63">
            <v>2.11</v>
          </cell>
          <cell r="E63">
            <v>1</v>
          </cell>
          <cell r="I63">
            <v>0.07</v>
          </cell>
          <cell r="J63">
            <v>0</v>
          </cell>
          <cell r="K63">
            <v>0.07</v>
          </cell>
          <cell r="P63">
            <v>2</v>
          </cell>
        </row>
        <row r="64">
          <cell r="B64" t="str">
            <v>10S</v>
          </cell>
          <cell r="C64">
            <v>0.5</v>
          </cell>
          <cell r="D64">
            <v>2.11</v>
          </cell>
          <cell r="E64">
            <v>1</v>
          </cell>
          <cell r="I64">
            <v>0.07</v>
          </cell>
          <cell r="J64">
            <v>0</v>
          </cell>
          <cell r="K64">
            <v>0.07</v>
          </cell>
          <cell r="P64">
            <v>2</v>
          </cell>
        </row>
        <row r="65">
          <cell r="B65" t="str">
            <v>10S</v>
          </cell>
          <cell r="C65">
            <v>0.5</v>
          </cell>
          <cell r="D65">
            <v>2.11</v>
          </cell>
          <cell r="E65">
            <v>1</v>
          </cell>
          <cell r="I65">
            <v>0.07</v>
          </cell>
          <cell r="J65">
            <v>0</v>
          </cell>
          <cell r="K65">
            <v>0.07</v>
          </cell>
          <cell r="P65">
            <v>2</v>
          </cell>
        </row>
        <row r="66">
          <cell r="B66" t="str">
            <v>10S</v>
          </cell>
          <cell r="C66">
            <v>0.75</v>
          </cell>
          <cell r="D66">
            <v>2.11</v>
          </cell>
          <cell r="E66">
            <v>1</v>
          </cell>
          <cell r="I66">
            <v>0.07</v>
          </cell>
          <cell r="J66">
            <v>0</v>
          </cell>
          <cell r="K66">
            <v>0.07</v>
          </cell>
          <cell r="P66">
            <v>2</v>
          </cell>
        </row>
        <row r="67">
          <cell r="B67" t="str">
            <v>10S</v>
          </cell>
          <cell r="C67">
            <v>0.75</v>
          </cell>
          <cell r="D67">
            <v>2.11</v>
          </cell>
          <cell r="E67">
            <v>1</v>
          </cell>
          <cell r="I67">
            <v>0.07</v>
          </cell>
          <cell r="J67">
            <v>0</v>
          </cell>
          <cell r="K67">
            <v>0.07</v>
          </cell>
          <cell r="P67">
            <v>2</v>
          </cell>
        </row>
        <row r="68">
          <cell r="B68" t="str">
            <v>10S</v>
          </cell>
          <cell r="C68">
            <v>0.75</v>
          </cell>
          <cell r="D68">
            <v>2.11</v>
          </cell>
          <cell r="E68">
            <v>1</v>
          </cell>
          <cell r="I68">
            <v>0.07</v>
          </cell>
          <cell r="J68">
            <v>0</v>
          </cell>
          <cell r="K68">
            <v>0.07</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2.03</v>
          </cell>
          <cell r="J93">
            <v>1.12</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v>
          </cell>
          <cell r="J95">
            <v>2.07</v>
          </cell>
          <cell r="K95">
            <v>4.5</v>
          </cell>
          <cell r="P95">
            <v>8</v>
          </cell>
        </row>
        <row r="96">
          <cell r="B96" t="str">
            <v>10S</v>
          </cell>
          <cell r="C96">
            <v>30</v>
          </cell>
          <cell r="D96">
            <v>7.92</v>
          </cell>
          <cell r="E96">
            <v>1</v>
          </cell>
          <cell r="I96">
            <v>3.04</v>
          </cell>
          <cell r="J96">
            <v>5.66</v>
          </cell>
          <cell r="K96">
            <v>8.7</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4.35</v>
          </cell>
          <cell r="P101">
            <v>6</v>
          </cell>
        </row>
        <row r="102">
          <cell r="B102">
            <v>20</v>
          </cell>
          <cell r="C102">
            <v>18</v>
          </cell>
          <cell r="D102">
            <v>7.92</v>
          </cell>
          <cell r="E102">
            <v>1</v>
          </cell>
          <cell r="I102">
            <v>1.82</v>
          </cell>
          <cell r="J102">
            <v>3.12</v>
          </cell>
          <cell r="K102">
            <v>4.94</v>
          </cell>
          <cell r="P102">
            <v>6</v>
          </cell>
        </row>
        <row r="103">
          <cell r="B103">
            <v>20</v>
          </cell>
          <cell r="C103">
            <v>20</v>
          </cell>
          <cell r="D103">
            <v>9.53</v>
          </cell>
          <cell r="E103">
            <v>1</v>
          </cell>
          <cell r="I103">
            <v>2.03</v>
          </cell>
          <cell r="J103">
            <v>5.47</v>
          </cell>
          <cell r="K103">
            <v>7.5</v>
          </cell>
          <cell r="P103">
            <v>7</v>
          </cell>
        </row>
        <row r="104">
          <cell r="B104">
            <v>20</v>
          </cell>
          <cell r="C104">
            <v>22</v>
          </cell>
          <cell r="D104">
            <v>9.53</v>
          </cell>
          <cell r="E104">
            <v>1</v>
          </cell>
          <cell r="I104">
            <v>2.23</v>
          </cell>
          <cell r="J104">
            <v>6.47</v>
          </cell>
          <cell r="K104">
            <v>8.7</v>
          </cell>
          <cell r="P104">
            <v>8</v>
          </cell>
        </row>
        <row r="105">
          <cell r="B105">
            <v>20</v>
          </cell>
          <cell r="C105">
            <v>24</v>
          </cell>
          <cell r="D105">
            <v>9.53</v>
          </cell>
          <cell r="E105">
            <v>1</v>
          </cell>
          <cell r="I105">
            <v>2.43</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19.49</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1.14</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v>
          </cell>
          <cell r="E114">
            <v>1</v>
          </cell>
          <cell r="I114">
            <v>1.22</v>
          </cell>
          <cell r="J114">
            <v>2.68</v>
          </cell>
          <cell r="K114">
            <v>3.9000000000000004</v>
          </cell>
          <cell r="P114">
            <v>6</v>
          </cell>
        </row>
        <row r="115">
          <cell r="B115">
            <v>30</v>
          </cell>
          <cell r="C115">
            <v>14</v>
          </cell>
          <cell r="D115">
            <v>9.53</v>
          </cell>
          <cell r="E115">
            <v>1</v>
          </cell>
          <cell r="I115">
            <v>1.42</v>
          </cell>
          <cell r="J115">
            <v>3.97</v>
          </cell>
          <cell r="K115">
            <v>5.390000000000001</v>
          </cell>
          <cell r="P115">
            <v>6</v>
          </cell>
        </row>
        <row r="116">
          <cell r="B116">
            <v>30</v>
          </cell>
          <cell r="C116">
            <v>16</v>
          </cell>
          <cell r="D116">
            <v>9.53</v>
          </cell>
          <cell r="E116">
            <v>1</v>
          </cell>
          <cell r="I116">
            <v>1.62</v>
          </cell>
          <cell r="J116">
            <v>4.68</v>
          </cell>
          <cell r="K116">
            <v>6.3</v>
          </cell>
          <cell r="P116">
            <v>6</v>
          </cell>
        </row>
        <row r="117">
          <cell r="B117">
            <v>30</v>
          </cell>
          <cell r="C117">
            <v>18</v>
          </cell>
          <cell r="D117">
            <v>11.13</v>
          </cell>
          <cell r="E117">
            <v>1.25</v>
          </cell>
          <cell r="I117">
            <v>1.82</v>
          </cell>
          <cell r="J117">
            <v>6.88</v>
          </cell>
          <cell r="K117">
            <v>8.7</v>
          </cell>
          <cell r="P117">
            <v>6</v>
          </cell>
        </row>
        <row r="118">
          <cell r="B118">
            <v>30</v>
          </cell>
          <cell r="C118">
            <v>20</v>
          </cell>
          <cell r="D118">
            <v>12.7</v>
          </cell>
          <cell r="E118">
            <v>1.25</v>
          </cell>
          <cell r="I118">
            <v>2.03</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0.07</v>
          </cell>
          <cell r="K126">
            <v>0.07</v>
          </cell>
          <cell r="P126">
            <v>2</v>
          </cell>
        </row>
        <row r="127">
          <cell r="B127">
            <v>40</v>
          </cell>
          <cell r="C127">
            <v>0.125</v>
          </cell>
          <cell r="D127">
            <v>1.73</v>
          </cell>
          <cell r="E127">
            <v>1</v>
          </cell>
          <cell r="I127">
            <v>0.07</v>
          </cell>
          <cell r="K127">
            <v>0.07</v>
          </cell>
          <cell r="P127">
            <v>2</v>
          </cell>
        </row>
        <row r="128">
          <cell r="B128">
            <v>40</v>
          </cell>
          <cell r="C128">
            <v>0.125</v>
          </cell>
          <cell r="D128">
            <v>1.73</v>
          </cell>
          <cell r="E128">
            <v>1</v>
          </cell>
          <cell r="I128">
            <v>0.07</v>
          </cell>
          <cell r="K128">
            <v>0.07</v>
          </cell>
          <cell r="P128">
            <v>2</v>
          </cell>
        </row>
        <row r="129">
          <cell r="B129">
            <v>40</v>
          </cell>
          <cell r="C129">
            <v>0.25</v>
          </cell>
          <cell r="D129">
            <v>2.24</v>
          </cell>
          <cell r="E129">
            <v>1</v>
          </cell>
          <cell r="I129">
            <v>0.07</v>
          </cell>
          <cell r="K129">
            <v>0.07</v>
          </cell>
          <cell r="P129">
            <v>2</v>
          </cell>
        </row>
        <row r="130">
          <cell r="B130">
            <v>40</v>
          </cell>
          <cell r="C130">
            <v>0.25</v>
          </cell>
          <cell r="D130">
            <v>2.24</v>
          </cell>
          <cell r="E130">
            <v>1</v>
          </cell>
          <cell r="I130">
            <v>0.07</v>
          </cell>
          <cell r="K130">
            <v>0.07</v>
          </cell>
          <cell r="P130">
            <v>2</v>
          </cell>
        </row>
        <row r="131">
          <cell r="B131">
            <v>40</v>
          </cell>
          <cell r="C131">
            <v>0.25</v>
          </cell>
          <cell r="D131">
            <v>2.24</v>
          </cell>
          <cell r="E131">
            <v>1</v>
          </cell>
          <cell r="I131">
            <v>0.07</v>
          </cell>
          <cell r="K131">
            <v>0.07</v>
          </cell>
          <cell r="P131">
            <v>2</v>
          </cell>
        </row>
        <row r="132">
          <cell r="B132">
            <v>40</v>
          </cell>
          <cell r="C132">
            <v>0.375</v>
          </cell>
          <cell r="D132">
            <v>2.31</v>
          </cell>
          <cell r="E132">
            <v>1</v>
          </cell>
          <cell r="I132">
            <v>0.07</v>
          </cell>
          <cell r="J132">
            <v>0</v>
          </cell>
          <cell r="K132">
            <v>0.07</v>
          </cell>
          <cell r="P132">
            <v>2</v>
          </cell>
        </row>
        <row r="133">
          <cell r="B133">
            <v>40</v>
          </cell>
          <cell r="C133">
            <v>0.375</v>
          </cell>
          <cell r="D133">
            <v>2.31</v>
          </cell>
          <cell r="E133">
            <v>1</v>
          </cell>
          <cell r="I133">
            <v>0.07</v>
          </cell>
          <cell r="J133">
            <v>0</v>
          </cell>
          <cell r="K133">
            <v>0.07</v>
          </cell>
          <cell r="P133">
            <v>2</v>
          </cell>
        </row>
        <row r="134">
          <cell r="B134">
            <v>40</v>
          </cell>
          <cell r="C134">
            <v>0.375</v>
          </cell>
          <cell r="D134">
            <v>2.31</v>
          </cell>
          <cell r="E134">
            <v>1</v>
          </cell>
          <cell r="I134">
            <v>0.07</v>
          </cell>
          <cell r="J134">
            <v>0</v>
          </cell>
          <cell r="K134">
            <v>0.07</v>
          </cell>
          <cell r="P134">
            <v>2</v>
          </cell>
        </row>
        <row r="135">
          <cell r="B135">
            <v>40</v>
          </cell>
          <cell r="C135">
            <v>0.5</v>
          </cell>
          <cell r="D135">
            <v>2.77</v>
          </cell>
          <cell r="E135">
            <v>1</v>
          </cell>
          <cell r="I135">
            <v>0.07</v>
          </cell>
          <cell r="J135">
            <v>0</v>
          </cell>
          <cell r="K135">
            <v>0.07</v>
          </cell>
          <cell r="P135">
            <v>2</v>
          </cell>
        </row>
        <row r="136">
          <cell r="B136">
            <v>40</v>
          </cell>
          <cell r="C136">
            <v>0.5</v>
          </cell>
          <cell r="D136">
            <v>2.77</v>
          </cell>
          <cell r="E136">
            <v>1</v>
          </cell>
          <cell r="I136">
            <v>0.07</v>
          </cell>
          <cell r="J136">
            <v>0</v>
          </cell>
          <cell r="K136">
            <v>0.07</v>
          </cell>
          <cell r="P136">
            <v>2</v>
          </cell>
        </row>
        <row r="137">
          <cell r="B137">
            <v>40</v>
          </cell>
          <cell r="C137">
            <v>0.5</v>
          </cell>
          <cell r="D137">
            <v>2.77</v>
          </cell>
          <cell r="E137">
            <v>1</v>
          </cell>
          <cell r="I137">
            <v>0.07</v>
          </cell>
          <cell r="J137">
            <v>0</v>
          </cell>
          <cell r="K137">
            <v>0.07</v>
          </cell>
          <cell r="P137">
            <v>2</v>
          </cell>
        </row>
        <row r="138">
          <cell r="B138">
            <v>40</v>
          </cell>
          <cell r="C138">
            <v>0.75</v>
          </cell>
          <cell r="D138">
            <v>2.87</v>
          </cell>
          <cell r="E138">
            <v>1</v>
          </cell>
          <cell r="I138">
            <v>0.07</v>
          </cell>
          <cell r="J138">
            <v>0</v>
          </cell>
          <cell r="K138">
            <v>0.07</v>
          </cell>
          <cell r="P138">
            <v>2</v>
          </cell>
        </row>
        <row r="139">
          <cell r="B139">
            <v>40</v>
          </cell>
          <cell r="C139">
            <v>0.75</v>
          </cell>
          <cell r="D139">
            <v>2.87</v>
          </cell>
          <cell r="E139">
            <v>1</v>
          </cell>
          <cell r="I139">
            <v>0.07</v>
          </cell>
          <cell r="J139">
            <v>0</v>
          </cell>
          <cell r="K139">
            <v>0.07</v>
          </cell>
          <cell r="P139">
            <v>2</v>
          </cell>
        </row>
        <row r="140">
          <cell r="B140">
            <v>40</v>
          </cell>
          <cell r="C140">
            <v>0.75</v>
          </cell>
          <cell r="D140">
            <v>2.87</v>
          </cell>
          <cell r="E140">
            <v>1</v>
          </cell>
          <cell r="I140">
            <v>0.07</v>
          </cell>
          <cell r="J140">
            <v>0</v>
          </cell>
          <cell r="K140">
            <v>0.07</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4.02</v>
          </cell>
          <cell r="K161">
            <v>5.239999999999999</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10.04</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2.03</v>
          </cell>
          <cell r="J165">
            <v>14.47</v>
          </cell>
          <cell r="K165">
            <v>16.5</v>
          </cell>
          <cell r="P165">
            <v>7</v>
          </cell>
        </row>
        <row r="166">
          <cell r="B166">
            <v>40</v>
          </cell>
          <cell r="C166">
            <v>24</v>
          </cell>
          <cell r="D166">
            <v>17.48</v>
          </cell>
          <cell r="E166">
            <v>1.5</v>
          </cell>
          <cell r="I166">
            <v>2.43</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34.05</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0.07</v>
          </cell>
          <cell r="K170">
            <v>0.07</v>
          </cell>
          <cell r="P170">
            <v>2</v>
          </cell>
        </row>
        <row r="171">
          <cell r="B171" t="str">
            <v>40S</v>
          </cell>
          <cell r="C171">
            <v>0.125</v>
          </cell>
          <cell r="D171">
            <v>1.73</v>
          </cell>
          <cell r="E171">
            <v>1</v>
          </cell>
          <cell r="I171">
            <v>0.07</v>
          </cell>
          <cell r="K171">
            <v>0.07</v>
          </cell>
          <cell r="P171">
            <v>2</v>
          </cell>
        </row>
        <row r="172">
          <cell r="B172" t="str">
            <v>40S</v>
          </cell>
          <cell r="C172">
            <v>0.125</v>
          </cell>
          <cell r="D172">
            <v>1.73</v>
          </cell>
          <cell r="E172">
            <v>1</v>
          </cell>
          <cell r="I172">
            <v>0.07</v>
          </cell>
          <cell r="K172">
            <v>0.07</v>
          </cell>
          <cell r="P172">
            <v>2</v>
          </cell>
        </row>
        <row r="173">
          <cell r="B173" t="str">
            <v>40S</v>
          </cell>
          <cell r="C173">
            <v>0.25</v>
          </cell>
          <cell r="D173">
            <v>2.24</v>
          </cell>
          <cell r="E173">
            <v>1</v>
          </cell>
          <cell r="I173">
            <v>0.07</v>
          </cell>
          <cell r="K173">
            <v>0.07</v>
          </cell>
          <cell r="P173">
            <v>2</v>
          </cell>
        </row>
        <row r="174">
          <cell r="B174" t="str">
            <v>40S</v>
          </cell>
          <cell r="C174">
            <v>0.25</v>
          </cell>
          <cell r="D174">
            <v>2.24</v>
          </cell>
          <cell r="E174">
            <v>1</v>
          </cell>
          <cell r="I174">
            <v>0.07</v>
          </cell>
          <cell r="K174">
            <v>0.07</v>
          </cell>
          <cell r="P174">
            <v>2</v>
          </cell>
        </row>
        <row r="175">
          <cell r="B175" t="str">
            <v>40S</v>
          </cell>
          <cell r="C175">
            <v>0.25</v>
          </cell>
          <cell r="D175">
            <v>2.24</v>
          </cell>
          <cell r="E175">
            <v>1</v>
          </cell>
          <cell r="I175">
            <v>0.07</v>
          </cell>
          <cell r="K175">
            <v>0.07</v>
          </cell>
          <cell r="P175">
            <v>2</v>
          </cell>
        </row>
        <row r="176">
          <cell r="B176" t="str">
            <v>40S</v>
          </cell>
          <cell r="C176">
            <v>0.375</v>
          </cell>
          <cell r="D176">
            <v>2.31</v>
          </cell>
          <cell r="E176">
            <v>1</v>
          </cell>
          <cell r="I176">
            <v>0.07</v>
          </cell>
          <cell r="K176">
            <v>0.07</v>
          </cell>
          <cell r="P176">
            <v>2</v>
          </cell>
        </row>
        <row r="177">
          <cell r="B177" t="str">
            <v>40S</v>
          </cell>
          <cell r="C177">
            <v>0.375</v>
          </cell>
          <cell r="D177">
            <v>2.31</v>
          </cell>
          <cell r="E177">
            <v>1</v>
          </cell>
          <cell r="I177">
            <v>0.07</v>
          </cell>
          <cell r="K177">
            <v>0.07</v>
          </cell>
          <cell r="P177">
            <v>2</v>
          </cell>
        </row>
        <row r="178">
          <cell r="B178" t="str">
            <v>40S</v>
          </cell>
          <cell r="C178">
            <v>0.375</v>
          </cell>
          <cell r="D178">
            <v>2.31</v>
          </cell>
          <cell r="E178">
            <v>1</v>
          </cell>
          <cell r="I178">
            <v>0.07</v>
          </cell>
          <cell r="K178">
            <v>0.07</v>
          </cell>
          <cell r="P178">
            <v>2</v>
          </cell>
        </row>
        <row r="179">
          <cell r="B179" t="str">
            <v>40S</v>
          </cell>
          <cell r="C179">
            <v>0.5</v>
          </cell>
          <cell r="D179">
            <v>2.77</v>
          </cell>
          <cell r="E179">
            <v>1</v>
          </cell>
          <cell r="I179">
            <v>0.07</v>
          </cell>
          <cell r="J179">
            <v>0</v>
          </cell>
          <cell r="K179">
            <v>0.07</v>
          </cell>
          <cell r="P179">
            <v>2</v>
          </cell>
        </row>
        <row r="180">
          <cell r="B180" t="str">
            <v>40S</v>
          </cell>
          <cell r="C180">
            <v>0.5</v>
          </cell>
          <cell r="D180">
            <v>2.77</v>
          </cell>
          <cell r="E180">
            <v>1</v>
          </cell>
          <cell r="I180">
            <v>0.07</v>
          </cell>
          <cell r="J180">
            <v>0</v>
          </cell>
          <cell r="K180">
            <v>0.07</v>
          </cell>
          <cell r="P180">
            <v>2</v>
          </cell>
        </row>
        <row r="181">
          <cell r="B181" t="str">
            <v>40S</v>
          </cell>
          <cell r="C181">
            <v>0.5</v>
          </cell>
          <cell r="D181">
            <v>2.77</v>
          </cell>
          <cell r="E181">
            <v>1</v>
          </cell>
          <cell r="I181">
            <v>0.07</v>
          </cell>
          <cell r="J181">
            <v>0</v>
          </cell>
          <cell r="K181">
            <v>0.07</v>
          </cell>
          <cell r="P181">
            <v>2</v>
          </cell>
        </row>
        <row r="182">
          <cell r="B182" t="str">
            <v>40S</v>
          </cell>
          <cell r="C182">
            <v>0.75</v>
          </cell>
          <cell r="D182">
            <v>2.87</v>
          </cell>
          <cell r="E182">
            <v>1</v>
          </cell>
          <cell r="I182">
            <v>0.07</v>
          </cell>
          <cell r="J182">
            <v>0</v>
          </cell>
          <cell r="K182">
            <v>0.07</v>
          </cell>
          <cell r="P182">
            <v>2</v>
          </cell>
        </row>
        <row r="183">
          <cell r="B183" t="str">
            <v>40S</v>
          </cell>
          <cell r="C183">
            <v>0.75</v>
          </cell>
          <cell r="D183">
            <v>2.87</v>
          </cell>
          <cell r="E183">
            <v>1</v>
          </cell>
          <cell r="I183">
            <v>0.07</v>
          </cell>
          <cell r="J183">
            <v>0</v>
          </cell>
          <cell r="K183">
            <v>0.07</v>
          </cell>
          <cell r="P183">
            <v>2</v>
          </cell>
        </row>
        <row r="184">
          <cell r="B184" t="str">
            <v>40S</v>
          </cell>
          <cell r="C184">
            <v>0.75</v>
          </cell>
          <cell r="D184">
            <v>2.87</v>
          </cell>
          <cell r="E184">
            <v>1</v>
          </cell>
          <cell r="I184">
            <v>0.07</v>
          </cell>
          <cell r="J184">
            <v>0</v>
          </cell>
          <cell r="K184">
            <v>0.07</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9.53</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v>
          </cell>
          <cell r="K208">
            <v>9.600000000000001</v>
          </cell>
          <cell r="P208">
            <v>6</v>
          </cell>
        </row>
        <row r="209">
          <cell r="B209">
            <v>60</v>
          </cell>
          <cell r="C209">
            <v>14</v>
          </cell>
          <cell r="D209">
            <v>15.09</v>
          </cell>
          <cell r="E209">
            <v>1.5</v>
          </cell>
          <cell r="I209">
            <v>1.42</v>
          </cell>
          <cell r="J209">
            <v>9.97</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2.03</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v>
          </cell>
          <cell r="J214">
            <v>35.07</v>
          </cell>
          <cell r="K214">
            <v>37.5</v>
          </cell>
          <cell r="P214">
            <v>8</v>
          </cell>
        </row>
        <row r="215">
          <cell r="B215">
            <v>80</v>
          </cell>
          <cell r="C215">
            <v>0.125</v>
          </cell>
          <cell r="D215">
            <v>2.41</v>
          </cell>
          <cell r="E215">
            <v>1</v>
          </cell>
          <cell r="I215">
            <v>0.07</v>
          </cell>
          <cell r="K215">
            <v>0.07</v>
          </cell>
          <cell r="P215">
            <v>2</v>
          </cell>
        </row>
        <row r="216">
          <cell r="B216">
            <v>80</v>
          </cell>
          <cell r="C216">
            <v>0.125</v>
          </cell>
          <cell r="D216">
            <v>2.41</v>
          </cell>
          <cell r="E216">
            <v>1</v>
          </cell>
          <cell r="I216">
            <v>0.07</v>
          </cell>
          <cell r="K216">
            <v>0.07</v>
          </cell>
          <cell r="P216">
            <v>2</v>
          </cell>
        </row>
        <row r="217">
          <cell r="B217">
            <v>80</v>
          </cell>
          <cell r="C217">
            <v>0.125</v>
          </cell>
          <cell r="D217">
            <v>2.41</v>
          </cell>
          <cell r="E217">
            <v>1</v>
          </cell>
          <cell r="I217">
            <v>0.07</v>
          </cell>
          <cell r="K217">
            <v>0.07</v>
          </cell>
          <cell r="P217">
            <v>2</v>
          </cell>
        </row>
        <row r="218">
          <cell r="B218">
            <v>80</v>
          </cell>
          <cell r="C218">
            <v>0.25</v>
          </cell>
          <cell r="D218">
            <v>3.02</v>
          </cell>
          <cell r="E218">
            <v>1</v>
          </cell>
          <cell r="I218">
            <v>0.07</v>
          </cell>
          <cell r="K218">
            <v>0.07</v>
          </cell>
          <cell r="P218">
            <v>2</v>
          </cell>
        </row>
        <row r="219">
          <cell r="B219">
            <v>80</v>
          </cell>
          <cell r="C219">
            <v>0.25</v>
          </cell>
          <cell r="D219">
            <v>3.02</v>
          </cell>
          <cell r="E219">
            <v>1</v>
          </cell>
          <cell r="I219">
            <v>0.07</v>
          </cell>
          <cell r="K219">
            <v>0.07</v>
          </cell>
          <cell r="P219">
            <v>2</v>
          </cell>
        </row>
        <row r="220">
          <cell r="B220">
            <v>80</v>
          </cell>
          <cell r="C220">
            <v>0.25</v>
          </cell>
          <cell r="D220">
            <v>3.02</v>
          </cell>
          <cell r="E220">
            <v>1</v>
          </cell>
          <cell r="I220">
            <v>0.07</v>
          </cell>
          <cell r="K220">
            <v>0.07</v>
          </cell>
          <cell r="P220">
            <v>2</v>
          </cell>
        </row>
        <row r="221">
          <cell r="B221">
            <v>80</v>
          </cell>
          <cell r="C221">
            <v>0.375</v>
          </cell>
          <cell r="D221">
            <v>3.2</v>
          </cell>
          <cell r="E221">
            <v>1</v>
          </cell>
          <cell r="I221">
            <v>0.07</v>
          </cell>
          <cell r="J221">
            <v>0</v>
          </cell>
          <cell r="K221">
            <v>0.07</v>
          </cell>
          <cell r="P221">
            <v>2</v>
          </cell>
        </row>
        <row r="222">
          <cell r="B222">
            <v>80</v>
          </cell>
          <cell r="C222">
            <v>0.375</v>
          </cell>
          <cell r="D222">
            <v>3.2</v>
          </cell>
          <cell r="E222">
            <v>1</v>
          </cell>
          <cell r="I222">
            <v>0.07</v>
          </cell>
          <cell r="J222">
            <v>0</v>
          </cell>
          <cell r="K222">
            <v>0.07</v>
          </cell>
          <cell r="P222">
            <v>2</v>
          </cell>
        </row>
        <row r="223">
          <cell r="B223">
            <v>80</v>
          </cell>
          <cell r="C223">
            <v>0.375</v>
          </cell>
          <cell r="D223">
            <v>3.2</v>
          </cell>
          <cell r="E223">
            <v>1</v>
          </cell>
          <cell r="I223">
            <v>0.07</v>
          </cell>
          <cell r="J223">
            <v>0</v>
          </cell>
          <cell r="K223">
            <v>0.07</v>
          </cell>
          <cell r="P223">
            <v>2</v>
          </cell>
        </row>
        <row r="224">
          <cell r="B224">
            <v>80</v>
          </cell>
          <cell r="C224">
            <v>0.5</v>
          </cell>
          <cell r="D224">
            <v>3.73</v>
          </cell>
          <cell r="E224">
            <v>1</v>
          </cell>
          <cell r="I224">
            <v>0.07</v>
          </cell>
          <cell r="J224">
            <v>0</v>
          </cell>
          <cell r="K224">
            <v>0.07</v>
          </cell>
          <cell r="P224">
            <v>2</v>
          </cell>
        </row>
        <row r="225">
          <cell r="B225">
            <v>80</v>
          </cell>
          <cell r="C225">
            <v>0.5</v>
          </cell>
          <cell r="D225">
            <v>3.73</v>
          </cell>
          <cell r="E225">
            <v>1</v>
          </cell>
          <cell r="I225">
            <v>0.07</v>
          </cell>
          <cell r="J225">
            <v>0</v>
          </cell>
          <cell r="K225">
            <v>0.07</v>
          </cell>
          <cell r="P225">
            <v>2</v>
          </cell>
        </row>
        <row r="226">
          <cell r="B226">
            <v>80</v>
          </cell>
          <cell r="C226">
            <v>0.5</v>
          </cell>
          <cell r="D226">
            <v>3.73</v>
          </cell>
          <cell r="E226">
            <v>1</v>
          </cell>
          <cell r="I226">
            <v>0.07</v>
          </cell>
          <cell r="J226">
            <v>0</v>
          </cell>
          <cell r="K226">
            <v>0.07</v>
          </cell>
          <cell r="P226">
            <v>2</v>
          </cell>
        </row>
        <row r="227">
          <cell r="B227">
            <v>80</v>
          </cell>
          <cell r="C227">
            <v>0.75</v>
          </cell>
          <cell r="D227">
            <v>3.91</v>
          </cell>
          <cell r="E227">
            <v>1</v>
          </cell>
          <cell r="I227">
            <v>0.07</v>
          </cell>
          <cell r="J227">
            <v>0</v>
          </cell>
          <cell r="K227">
            <v>0.07</v>
          </cell>
          <cell r="P227">
            <v>2</v>
          </cell>
        </row>
        <row r="228">
          <cell r="B228">
            <v>80</v>
          </cell>
          <cell r="C228">
            <v>0.75</v>
          </cell>
          <cell r="D228">
            <v>3.91</v>
          </cell>
          <cell r="E228">
            <v>1</v>
          </cell>
          <cell r="I228">
            <v>0.07</v>
          </cell>
          <cell r="J228">
            <v>0</v>
          </cell>
          <cell r="K228">
            <v>0.07</v>
          </cell>
          <cell r="P228">
            <v>2</v>
          </cell>
        </row>
        <row r="229">
          <cell r="B229">
            <v>80</v>
          </cell>
          <cell r="C229">
            <v>0.75</v>
          </cell>
          <cell r="D229">
            <v>3.91</v>
          </cell>
          <cell r="E229">
            <v>1</v>
          </cell>
          <cell r="I229">
            <v>0.07</v>
          </cell>
          <cell r="J229">
            <v>0</v>
          </cell>
          <cell r="K229">
            <v>0.07</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4.85</v>
          </cell>
          <cell r="E233">
            <v>1</v>
          </cell>
          <cell r="I233">
            <v>0.13</v>
          </cell>
          <cell r="J233">
            <v>0.17</v>
          </cell>
          <cell r="K233">
            <v>0.30000000000000004</v>
          </cell>
          <cell r="P233">
            <v>2</v>
          </cell>
        </row>
        <row r="234">
          <cell r="B234">
            <v>80</v>
          </cell>
          <cell r="C234">
            <v>1.25</v>
          </cell>
          <cell r="D234">
            <v>4.85</v>
          </cell>
          <cell r="E234">
            <v>1</v>
          </cell>
          <cell r="I234">
            <v>0.13</v>
          </cell>
          <cell r="J234">
            <v>0.17</v>
          </cell>
          <cell r="K234">
            <v>0.30000000000000004</v>
          </cell>
          <cell r="P234">
            <v>2</v>
          </cell>
        </row>
        <row r="235">
          <cell r="B235">
            <v>80</v>
          </cell>
          <cell r="C235">
            <v>1.25</v>
          </cell>
          <cell r="D235">
            <v>4.85</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9.53</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5.390000000000001</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2.03</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v>
          </cell>
          <cell r="J256">
            <v>53.07</v>
          </cell>
          <cell r="K256">
            <v>55.5</v>
          </cell>
          <cell r="P256">
            <v>8</v>
          </cell>
        </row>
        <row r="257">
          <cell r="B257" t="str">
            <v>80S</v>
          </cell>
          <cell r="C257">
            <v>0.125</v>
          </cell>
          <cell r="D257">
            <v>2.41</v>
          </cell>
          <cell r="E257">
            <v>1</v>
          </cell>
          <cell r="I257">
            <v>0.07</v>
          </cell>
          <cell r="K257">
            <v>0.07</v>
          </cell>
          <cell r="P257">
            <v>2</v>
          </cell>
        </row>
        <row r="258">
          <cell r="B258" t="str">
            <v>80S</v>
          </cell>
          <cell r="C258">
            <v>0.125</v>
          </cell>
          <cell r="D258">
            <v>2.41</v>
          </cell>
          <cell r="E258">
            <v>1</v>
          </cell>
          <cell r="I258">
            <v>0.07</v>
          </cell>
          <cell r="K258">
            <v>0.07</v>
          </cell>
          <cell r="P258">
            <v>2</v>
          </cell>
        </row>
        <row r="259">
          <cell r="B259" t="str">
            <v>80S</v>
          </cell>
          <cell r="C259">
            <v>0.125</v>
          </cell>
          <cell r="D259">
            <v>2.41</v>
          </cell>
          <cell r="E259">
            <v>1</v>
          </cell>
          <cell r="I259">
            <v>0.07</v>
          </cell>
          <cell r="K259">
            <v>0.07</v>
          </cell>
          <cell r="P259">
            <v>2</v>
          </cell>
        </row>
        <row r="260">
          <cell r="B260" t="str">
            <v>80S</v>
          </cell>
          <cell r="C260">
            <v>0.25</v>
          </cell>
          <cell r="D260">
            <v>3.02</v>
          </cell>
          <cell r="E260">
            <v>1</v>
          </cell>
          <cell r="I260">
            <v>0.07</v>
          </cell>
          <cell r="K260">
            <v>0.07</v>
          </cell>
          <cell r="P260">
            <v>2</v>
          </cell>
        </row>
        <row r="261">
          <cell r="B261" t="str">
            <v>80S</v>
          </cell>
          <cell r="C261">
            <v>0.25</v>
          </cell>
          <cell r="D261">
            <v>3.02</v>
          </cell>
          <cell r="E261">
            <v>1</v>
          </cell>
          <cell r="I261">
            <v>0.07</v>
          </cell>
          <cell r="K261">
            <v>0.07</v>
          </cell>
          <cell r="P261">
            <v>2</v>
          </cell>
        </row>
        <row r="262">
          <cell r="B262" t="str">
            <v>80S</v>
          </cell>
          <cell r="C262">
            <v>0.25</v>
          </cell>
          <cell r="D262">
            <v>3.02</v>
          </cell>
          <cell r="E262">
            <v>1</v>
          </cell>
          <cell r="I262">
            <v>0.07</v>
          </cell>
          <cell r="K262">
            <v>0.07</v>
          </cell>
          <cell r="P262">
            <v>2</v>
          </cell>
        </row>
        <row r="263">
          <cell r="B263" t="str">
            <v>80S</v>
          </cell>
          <cell r="C263">
            <v>0.375</v>
          </cell>
          <cell r="D263">
            <v>3.2</v>
          </cell>
          <cell r="E263">
            <v>1</v>
          </cell>
          <cell r="I263">
            <v>0.07</v>
          </cell>
          <cell r="J263">
            <v>0</v>
          </cell>
          <cell r="K263">
            <v>0.07</v>
          </cell>
          <cell r="P263">
            <v>2</v>
          </cell>
        </row>
        <row r="264">
          <cell r="B264" t="str">
            <v>80S</v>
          </cell>
          <cell r="C264">
            <v>0.375</v>
          </cell>
          <cell r="D264">
            <v>3.2</v>
          </cell>
          <cell r="E264">
            <v>1</v>
          </cell>
          <cell r="I264">
            <v>0.07</v>
          </cell>
          <cell r="J264">
            <v>0</v>
          </cell>
          <cell r="K264">
            <v>0.07</v>
          </cell>
          <cell r="P264">
            <v>2</v>
          </cell>
        </row>
        <row r="265">
          <cell r="B265" t="str">
            <v>80S</v>
          </cell>
          <cell r="C265">
            <v>0.375</v>
          </cell>
          <cell r="D265">
            <v>3.2</v>
          </cell>
          <cell r="E265">
            <v>1</v>
          </cell>
          <cell r="I265">
            <v>0.07</v>
          </cell>
          <cell r="J265">
            <v>0</v>
          </cell>
          <cell r="K265">
            <v>0.07</v>
          </cell>
          <cell r="P265">
            <v>2</v>
          </cell>
        </row>
        <row r="266">
          <cell r="B266" t="str">
            <v>80S</v>
          </cell>
          <cell r="C266">
            <v>0.5</v>
          </cell>
          <cell r="D266">
            <v>3.73</v>
          </cell>
          <cell r="E266">
            <v>1</v>
          </cell>
          <cell r="I266">
            <v>0.07</v>
          </cell>
          <cell r="J266">
            <v>0</v>
          </cell>
          <cell r="K266">
            <v>0.07</v>
          </cell>
          <cell r="P266">
            <v>2</v>
          </cell>
        </row>
        <row r="267">
          <cell r="B267" t="str">
            <v>80S</v>
          </cell>
          <cell r="C267">
            <v>0.5</v>
          </cell>
          <cell r="D267">
            <v>3.73</v>
          </cell>
          <cell r="E267">
            <v>1</v>
          </cell>
          <cell r="I267">
            <v>0.07</v>
          </cell>
          <cell r="J267">
            <v>0</v>
          </cell>
          <cell r="K267">
            <v>0.07</v>
          </cell>
          <cell r="P267">
            <v>2</v>
          </cell>
        </row>
        <row r="268">
          <cell r="B268" t="str">
            <v>80S</v>
          </cell>
          <cell r="C268">
            <v>0.5</v>
          </cell>
          <cell r="D268">
            <v>3.73</v>
          </cell>
          <cell r="E268">
            <v>1</v>
          </cell>
          <cell r="I268">
            <v>0.07</v>
          </cell>
          <cell r="J268">
            <v>0</v>
          </cell>
          <cell r="K268">
            <v>0.07</v>
          </cell>
          <cell r="P268">
            <v>2</v>
          </cell>
        </row>
        <row r="269">
          <cell r="B269" t="str">
            <v>80S</v>
          </cell>
          <cell r="C269">
            <v>0.75</v>
          </cell>
          <cell r="D269">
            <v>3.91</v>
          </cell>
          <cell r="E269">
            <v>1</v>
          </cell>
          <cell r="I269">
            <v>0.07</v>
          </cell>
          <cell r="J269">
            <v>0</v>
          </cell>
          <cell r="K269">
            <v>0.07</v>
          </cell>
          <cell r="P269">
            <v>2</v>
          </cell>
        </row>
        <row r="270">
          <cell r="B270" t="str">
            <v>80S</v>
          </cell>
          <cell r="C270">
            <v>0.75</v>
          </cell>
          <cell r="D270">
            <v>3.91</v>
          </cell>
          <cell r="E270">
            <v>1</v>
          </cell>
          <cell r="I270">
            <v>0.07</v>
          </cell>
          <cell r="J270">
            <v>0</v>
          </cell>
          <cell r="K270">
            <v>0.07</v>
          </cell>
          <cell r="P270">
            <v>2</v>
          </cell>
        </row>
        <row r="271">
          <cell r="B271" t="str">
            <v>80S</v>
          </cell>
          <cell r="C271">
            <v>0.75</v>
          </cell>
          <cell r="D271">
            <v>3.91</v>
          </cell>
          <cell r="E271">
            <v>1</v>
          </cell>
          <cell r="I271">
            <v>0.07</v>
          </cell>
          <cell r="J271">
            <v>0</v>
          </cell>
          <cell r="K271">
            <v>0.07</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4.85</v>
          </cell>
          <cell r="E275">
            <v>1</v>
          </cell>
          <cell r="I275">
            <v>0.13</v>
          </cell>
          <cell r="J275">
            <v>0.17</v>
          </cell>
          <cell r="K275">
            <v>0.30000000000000004</v>
          </cell>
          <cell r="P275">
            <v>2</v>
          </cell>
        </row>
        <row r="276">
          <cell r="B276" t="str">
            <v>80S</v>
          </cell>
          <cell r="C276">
            <v>1.25</v>
          </cell>
          <cell r="D276">
            <v>4.85</v>
          </cell>
          <cell r="E276">
            <v>1</v>
          </cell>
          <cell r="I276">
            <v>0.13</v>
          </cell>
          <cell r="J276">
            <v>0.17</v>
          </cell>
          <cell r="K276">
            <v>0.30000000000000004</v>
          </cell>
          <cell r="P276">
            <v>2</v>
          </cell>
        </row>
        <row r="277">
          <cell r="B277" t="str">
            <v>80S</v>
          </cell>
          <cell r="C277">
            <v>1.25</v>
          </cell>
          <cell r="D277">
            <v>4.85</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9.53</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5.390000000000001</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2.03</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v>
          </cell>
          <cell r="J301">
            <v>75.56</v>
          </cell>
          <cell r="K301">
            <v>77.99000000000001</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v>
          </cell>
          <cell r="K304">
            <v>4.800000000000001</v>
          </cell>
          <cell r="P304">
            <v>4</v>
          </cell>
        </row>
        <row r="305">
          <cell r="B305">
            <v>120</v>
          </cell>
          <cell r="C305">
            <v>8</v>
          </cell>
          <cell r="D305">
            <v>18.26</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2.03</v>
          </cell>
          <cell r="J311">
            <v>62.47</v>
          </cell>
          <cell r="K311">
            <v>64.5</v>
          </cell>
          <cell r="P311">
            <v>7</v>
          </cell>
        </row>
        <row r="312">
          <cell r="B312">
            <v>120</v>
          </cell>
          <cell r="C312">
            <v>22</v>
          </cell>
          <cell r="D312">
            <v>41.28</v>
          </cell>
          <cell r="E312" t="str">
            <v>N</v>
          </cell>
          <cell r="I312">
            <v>2.23</v>
          </cell>
          <cell r="J312">
            <v>84.76</v>
          </cell>
          <cell r="K312">
            <v>86.99000000000001</v>
          </cell>
          <cell r="P312">
            <v>8</v>
          </cell>
        </row>
        <row r="313">
          <cell r="B313">
            <v>120</v>
          </cell>
          <cell r="C313">
            <v>24</v>
          </cell>
          <cell r="D313">
            <v>46.02</v>
          </cell>
          <cell r="E313" t="str">
            <v>N</v>
          </cell>
          <cell r="I313">
            <v>2.43</v>
          </cell>
          <cell r="J313">
            <v>98.07</v>
          </cell>
          <cell r="K313">
            <v>100.5</v>
          </cell>
          <cell r="P313">
            <v>8</v>
          </cell>
        </row>
        <row r="314">
          <cell r="B314">
            <v>140</v>
          </cell>
          <cell r="C314">
            <v>8</v>
          </cell>
          <cell r="D314">
            <v>20.62</v>
          </cell>
          <cell r="E314">
            <v>2</v>
          </cell>
          <cell r="I314">
            <v>0.81</v>
          </cell>
          <cell r="J314">
            <v>10.13</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2.03</v>
          </cell>
          <cell r="J320">
            <v>78.96</v>
          </cell>
          <cell r="K320">
            <v>80.99</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v>
          </cell>
          <cell r="J322">
            <v>126.57</v>
          </cell>
          <cell r="K322">
            <v>129</v>
          </cell>
          <cell r="P322">
            <v>8</v>
          </cell>
        </row>
        <row r="323">
          <cell r="B323">
            <v>160</v>
          </cell>
          <cell r="C323">
            <v>0.5</v>
          </cell>
          <cell r="D323">
            <v>4.78</v>
          </cell>
          <cell r="E323">
            <v>1</v>
          </cell>
          <cell r="I323">
            <v>0.07</v>
          </cell>
          <cell r="J323">
            <v>0.08</v>
          </cell>
          <cell r="K323">
            <v>0.15000000000000002</v>
          </cell>
          <cell r="P323">
            <v>2</v>
          </cell>
        </row>
        <row r="324">
          <cell r="B324">
            <v>160</v>
          </cell>
          <cell r="C324">
            <v>0.5</v>
          </cell>
          <cell r="D324">
            <v>4.78</v>
          </cell>
          <cell r="E324">
            <v>1</v>
          </cell>
          <cell r="I324">
            <v>0.07</v>
          </cell>
          <cell r="J324">
            <v>0.08</v>
          </cell>
          <cell r="K324">
            <v>0.15000000000000002</v>
          </cell>
          <cell r="P324">
            <v>2</v>
          </cell>
        </row>
        <row r="325">
          <cell r="B325">
            <v>160</v>
          </cell>
          <cell r="C325">
            <v>0.5</v>
          </cell>
          <cell r="D325">
            <v>4.78</v>
          </cell>
          <cell r="E325">
            <v>1</v>
          </cell>
          <cell r="I325">
            <v>0.07</v>
          </cell>
          <cell r="J325">
            <v>0.08</v>
          </cell>
          <cell r="K325">
            <v>0.15000000000000002</v>
          </cell>
          <cell r="P325">
            <v>2</v>
          </cell>
        </row>
        <row r="326">
          <cell r="B326">
            <v>160</v>
          </cell>
          <cell r="C326">
            <v>0.75</v>
          </cell>
          <cell r="D326">
            <v>5.56</v>
          </cell>
          <cell r="E326">
            <v>1</v>
          </cell>
          <cell r="I326">
            <v>0.08</v>
          </cell>
          <cell r="J326">
            <v>0.07</v>
          </cell>
          <cell r="K326">
            <v>0.15000000000000002</v>
          </cell>
          <cell r="P326">
            <v>2</v>
          </cell>
        </row>
        <row r="327">
          <cell r="B327">
            <v>160</v>
          </cell>
          <cell r="C327">
            <v>0.75</v>
          </cell>
          <cell r="D327">
            <v>5.56</v>
          </cell>
          <cell r="E327">
            <v>1</v>
          </cell>
          <cell r="I327">
            <v>0.08</v>
          </cell>
          <cell r="J327">
            <v>0.07</v>
          </cell>
          <cell r="K327">
            <v>0.15000000000000002</v>
          </cell>
          <cell r="P327">
            <v>2</v>
          </cell>
        </row>
        <row r="328">
          <cell r="B328">
            <v>160</v>
          </cell>
          <cell r="C328">
            <v>0.75</v>
          </cell>
          <cell r="D328">
            <v>5.56</v>
          </cell>
          <cell r="E328">
            <v>1</v>
          </cell>
          <cell r="I328">
            <v>0.08</v>
          </cell>
          <cell r="J328">
            <v>0.07</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v>
          </cell>
          <cell r="P338">
            <v>4</v>
          </cell>
        </row>
        <row r="339">
          <cell r="B339">
            <v>160</v>
          </cell>
          <cell r="C339">
            <v>2</v>
          </cell>
          <cell r="D339">
            <v>8.74</v>
          </cell>
          <cell r="E339">
            <v>1</v>
          </cell>
          <cell r="I339">
            <v>0.2</v>
          </cell>
          <cell r="J339">
            <v>0.7</v>
          </cell>
          <cell r="K339">
            <v>0.8999999999999999</v>
          </cell>
          <cell r="P339">
            <v>4</v>
          </cell>
        </row>
        <row r="340">
          <cell r="B340">
            <v>160</v>
          </cell>
          <cell r="C340">
            <v>2</v>
          </cell>
          <cell r="D340">
            <v>8.74</v>
          </cell>
          <cell r="E340">
            <v>1</v>
          </cell>
          <cell r="I340">
            <v>0.2</v>
          </cell>
          <cell r="J340">
            <v>0.7</v>
          </cell>
          <cell r="K340">
            <v>0.8999999999999999</v>
          </cell>
          <cell r="P340">
            <v>4</v>
          </cell>
        </row>
        <row r="341">
          <cell r="B341">
            <v>160</v>
          </cell>
          <cell r="C341">
            <v>2.5</v>
          </cell>
          <cell r="D341">
            <v>9.53</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v>
          </cell>
          <cell r="K351">
            <v>73.5</v>
          </cell>
          <cell r="P351">
            <v>6</v>
          </cell>
        </row>
        <row r="352">
          <cell r="B352">
            <v>160</v>
          </cell>
          <cell r="C352">
            <v>20</v>
          </cell>
          <cell r="D352">
            <v>50.01</v>
          </cell>
          <cell r="E352" t="str">
            <v>N</v>
          </cell>
          <cell r="I352">
            <v>2.03</v>
          </cell>
          <cell r="J352">
            <v>93.97</v>
          </cell>
          <cell r="K352">
            <v>96</v>
          </cell>
          <cell r="P352">
            <v>7</v>
          </cell>
        </row>
        <row r="353">
          <cell r="B353">
            <v>160</v>
          </cell>
          <cell r="C353">
            <v>22</v>
          </cell>
          <cell r="D353">
            <v>53.98</v>
          </cell>
          <cell r="E353" t="str">
            <v>N</v>
          </cell>
          <cell r="I353">
            <v>2.23</v>
          </cell>
          <cell r="J353">
            <v>132.77</v>
          </cell>
          <cell r="K353">
            <v>135</v>
          </cell>
          <cell r="P353">
            <v>8</v>
          </cell>
        </row>
        <row r="354">
          <cell r="B354">
            <v>160</v>
          </cell>
          <cell r="C354">
            <v>24</v>
          </cell>
          <cell r="D354">
            <v>59.54</v>
          </cell>
          <cell r="E354" t="str">
            <v>N</v>
          </cell>
          <cell r="I354">
            <v>2.43</v>
          </cell>
          <cell r="J354">
            <v>162.56</v>
          </cell>
          <cell r="K354">
            <v>164.99</v>
          </cell>
          <cell r="P354">
            <v>8</v>
          </cell>
        </row>
        <row r="355">
          <cell r="B355" t="str">
            <v>STD</v>
          </cell>
          <cell r="C355">
            <v>0.125</v>
          </cell>
          <cell r="D355">
            <v>1.73</v>
          </cell>
          <cell r="E355">
            <v>1</v>
          </cell>
          <cell r="I355">
            <v>0.07</v>
          </cell>
          <cell r="K355">
            <v>0.07</v>
          </cell>
          <cell r="P355">
            <v>2</v>
          </cell>
        </row>
        <row r="356">
          <cell r="B356" t="str">
            <v>STD</v>
          </cell>
          <cell r="C356">
            <v>0.125</v>
          </cell>
          <cell r="D356">
            <v>1.73</v>
          </cell>
          <cell r="E356">
            <v>1</v>
          </cell>
          <cell r="I356">
            <v>0.07</v>
          </cell>
          <cell r="K356">
            <v>0.07</v>
          </cell>
          <cell r="P356">
            <v>2</v>
          </cell>
        </row>
        <row r="357">
          <cell r="B357" t="str">
            <v>STD</v>
          </cell>
          <cell r="C357">
            <v>0.125</v>
          </cell>
          <cell r="D357">
            <v>1.73</v>
          </cell>
          <cell r="E357">
            <v>1</v>
          </cell>
          <cell r="I357">
            <v>0.07</v>
          </cell>
          <cell r="K357">
            <v>0.07</v>
          </cell>
          <cell r="P357">
            <v>2</v>
          </cell>
        </row>
        <row r="358">
          <cell r="B358" t="str">
            <v>STD</v>
          </cell>
          <cell r="C358">
            <v>0.25</v>
          </cell>
          <cell r="D358">
            <v>2.24</v>
          </cell>
          <cell r="E358">
            <v>1</v>
          </cell>
          <cell r="I358">
            <v>0.07</v>
          </cell>
          <cell r="K358">
            <v>0.07</v>
          </cell>
          <cell r="P358">
            <v>2</v>
          </cell>
        </row>
        <row r="359">
          <cell r="B359" t="str">
            <v>STD</v>
          </cell>
          <cell r="C359">
            <v>0.25</v>
          </cell>
          <cell r="D359">
            <v>2.24</v>
          </cell>
          <cell r="E359">
            <v>1</v>
          </cell>
          <cell r="I359">
            <v>0.07</v>
          </cell>
          <cell r="K359">
            <v>0.07</v>
          </cell>
          <cell r="P359">
            <v>2</v>
          </cell>
        </row>
        <row r="360">
          <cell r="B360" t="str">
            <v>STD</v>
          </cell>
          <cell r="C360">
            <v>0.25</v>
          </cell>
          <cell r="D360">
            <v>2.24</v>
          </cell>
          <cell r="E360">
            <v>1</v>
          </cell>
          <cell r="I360">
            <v>0.07</v>
          </cell>
          <cell r="K360">
            <v>0.07</v>
          </cell>
          <cell r="P360">
            <v>2</v>
          </cell>
        </row>
        <row r="361">
          <cell r="B361" t="str">
            <v>STD</v>
          </cell>
          <cell r="C361">
            <v>0.375</v>
          </cell>
          <cell r="D361">
            <v>2.31</v>
          </cell>
          <cell r="E361">
            <v>1</v>
          </cell>
          <cell r="I361">
            <v>0.07</v>
          </cell>
          <cell r="J361">
            <v>0</v>
          </cell>
          <cell r="K361">
            <v>0.07</v>
          </cell>
          <cell r="P361">
            <v>2</v>
          </cell>
        </row>
        <row r="362">
          <cell r="B362" t="str">
            <v>STD</v>
          </cell>
          <cell r="C362">
            <v>0.375</v>
          </cell>
          <cell r="D362">
            <v>2.31</v>
          </cell>
          <cell r="E362">
            <v>1</v>
          </cell>
          <cell r="I362">
            <v>0.07</v>
          </cell>
          <cell r="J362">
            <v>0</v>
          </cell>
          <cell r="K362">
            <v>0.07</v>
          </cell>
          <cell r="P362">
            <v>2</v>
          </cell>
        </row>
        <row r="363">
          <cell r="B363" t="str">
            <v>STD</v>
          </cell>
          <cell r="C363">
            <v>0.375</v>
          </cell>
          <cell r="D363">
            <v>2.31</v>
          </cell>
          <cell r="E363">
            <v>1</v>
          </cell>
          <cell r="I363">
            <v>0.07</v>
          </cell>
          <cell r="J363">
            <v>0</v>
          </cell>
          <cell r="K363">
            <v>0.07</v>
          </cell>
          <cell r="P363">
            <v>2</v>
          </cell>
        </row>
        <row r="364">
          <cell r="B364" t="str">
            <v>STD</v>
          </cell>
          <cell r="C364">
            <v>0.5</v>
          </cell>
          <cell r="D364">
            <v>2.77</v>
          </cell>
          <cell r="E364">
            <v>1</v>
          </cell>
          <cell r="I364">
            <v>0.07</v>
          </cell>
          <cell r="J364">
            <v>0</v>
          </cell>
          <cell r="K364">
            <v>0.07</v>
          </cell>
          <cell r="P364">
            <v>2</v>
          </cell>
        </row>
        <row r="365">
          <cell r="B365" t="str">
            <v>STD</v>
          </cell>
          <cell r="C365">
            <v>0.5</v>
          </cell>
          <cell r="D365">
            <v>2.77</v>
          </cell>
          <cell r="E365">
            <v>1</v>
          </cell>
          <cell r="I365">
            <v>0.07</v>
          </cell>
          <cell r="J365">
            <v>0</v>
          </cell>
          <cell r="K365">
            <v>0.07</v>
          </cell>
          <cell r="P365">
            <v>2</v>
          </cell>
        </row>
        <row r="366">
          <cell r="B366" t="str">
            <v>STD</v>
          </cell>
          <cell r="C366">
            <v>0.5</v>
          </cell>
          <cell r="D366">
            <v>2.77</v>
          </cell>
          <cell r="E366">
            <v>1</v>
          </cell>
          <cell r="I366">
            <v>0.07</v>
          </cell>
          <cell r="J366">
            <v>0</v>
          </cell>
          <cell r="K366">
            <v>0.07</v>
          </cell>
          <cell r="P366">
            <v>2</v>
          </cell>
        </row>
        <row r="367">
          <cell r="B367" t="str">
            <v>STD</v>
          </cell>
          <cell r="C367">
            <v>0.75</v>
          </cell>
          <cell r="D367">
            <v>2.87</v>
          </cell>
          <cell r="E367">
            <v>1</v>
          </cell>
          <cell r="I367">
            <v>0.07</v>
          </cell>
          <cell r="J367">
            <v>0</v>
          </cell>
          <cell r="K367">
            <v>0.07</v>
          </cell>
          <cell r="P367">
            <v>2</v>
          </cell>
        </row>
        <row r="368">
          <cell r="B368" t="str">
            <v>STD</v>
          </cell>
          <cell r="C368">
            <v>0.75</v>
          </cell>
          <cell r="D368">
            <v>2.87</v>
          </cell>
          <cell r="E368">
            <v>1</v>
          </cell>
          <cell r="I368">
            <v>0.07</v>
          </cell>
          <cell r="J368">
            <v>0</v>
          </cell>
          <cell r="K368">
            <v>0.07</v>
          </cell>
          <cell r="P368">
            <v>2</v>
          </cell>
        </row>
        <row r="369">
          <cell r="B369" t="str">
            <v>STD</v>
          </cell>
          <cell r="C369">
            <v>0.75</v>
          </cell>
          <cell r="D369">
            <v>2.87</v>
          </cell>
          <cell r="E369">
            <v>1</v>
          </cell>
          <cell r="I369">
            <v>0.07</v>
          </cell>
          <cell r="J369">
            <v>0</v>
          </cell>
          <cell r="K369">
            <v>0.07</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9.53</v>
          </cell>
          <cell r="E390">
            <v>1</v>
          </cell>
          <cell r="I390">
            <v>1.22</v>
          </cell>
          <cell r="J390">
            <v>3.28</v>
          </cell>
          <cell r="K390">
            <v>4.5</v>
          </cell>
          <cell r="P390">
            <v>6</v>
          </cell>
        </row>
        <row r="391">
          <cell r="B391" t="str">
            <v>STD</v>
          </cell>
          <cell r="C391">
            <v>14</v>
          </cell>
          <cell r="D391">
            <v>9.53</v>
          </cell>
          <cell r="E391">
            <v>1</v>
          </cell>
          <cell r="I391">
            <v>1.42</v>
          </cell>
          <cell r="J391">
            <v>3.97</v>
          </cell>
          <cell r="K391">
            <v>5.390000000000001</v>
          </cell>
          <cell r="P391">
            <v>6</v>
          </cell>
        </row>
        <row r="392">
          <cell r="B392" t="str">
            <v>STD</v>
          </cell>
          <cell r="C392">
            <v>16</v>
          </cell>
          <cell r="D392">
            <v>9.53</v>
          </cell>
          <cell r="E392">
            <v>1</v>
          </cell>
          <cell r="I392">
            <v>1.62</v>
          </cell>
          <cell r="J392">
            <v>4.68</v>
          </cell>
          <cell r="K392">
            <v>6.3</v>
          </cell>
          <cell r="P392">
            <v>6</v>
          </cell>
        </row>
        <row r="393">
          <cell r="B393" t="str">
            <v>STD</v>
          </cell>
          <cell r="C393">
            <v>18</v>
          </cell>
          <cell r="D393">
            <v>9.53</v>
          </cell>
          <cell r="E393">
            <v>1</v>
          </cell>
          <cell r="I393">
            <v>1.82</v>
          </cell>
          <cell r="J393">
            <v>5.38</v>
          </cell>
          <cell r="K393">
            <v>7.2</v>
          </cell>
          <cell r="P393">
            <v>6</v>
          </cell>
        </row>
        <row r="394">
          <cell r="B394" t="str">
            <v>STD</v>
          </cell>
          <cell r="C394">
            <v>20</v>
          </cell>
          <cell r="D394">
            <v>9.53</v>
          </cell>
          <cell r="E394">
            <v>1</v>
          </cell>
          <cell r="I394">
            <v>2.03</v>
          </cell>
          <cell r="J394">
            <v>5.47</v>
          </cell>
          <cell r="K394">
            <v>7.5</v>
          </cell>
          <cell r="P394">
            <v>7</v>
          </cell>
        </row>
        <row r="395">
          <cell r="B395" t="str">
            <v>STD</v>
          </cell>
          <cell r="C395">
            <v>22</v>
          </cell>
          <cell r="D395">
            <v>9.53</v>
          </cell>
          <cell r="E395">
            <v>1</v>
          </cell>
          <cell r="I395">
            <v>2.23</v>
          </cell>
          <cell r="J395">
            <v>6.47</v>
          </cell>
          <cell r="K395">
            <v>8.7</v>
          </cell>
          <cell r="P395">
            <v>8</v>
          </cell>
        </row>
        <row r="396">
          <cell r="B396" t="str">
            <v>STD</v>
          </cell>
          <cell r="C396">
            <v>24</v>
          </cell>
          <cell r="D396">
            <v>9.53</v>
          </cell>
          <cell r="E396">
            <v>1</v>
          </cell>
          <cell r="I396">
            <v>2.43</v>
          </cell>
          <cell r="J396">
            <v>6.57</v>
          </cell>
          <cell r="K396">
            <v>9</v>
          </cell>
          <cell r="P396">
            <v>8</v>
          </cell>
        </row>
        <row r="397">
          <cell r="B397" t="str">
            <v>STD</v>
          </cell>
          <cell r="C397">
            <v>26</v>
          </cell>
          <cell r="D397">
            <v>9.53</v>
          </cell>
          <cell r="E397">
            <v>1</v>
          </cell>
          <cell r="I397">
            <v>2.64</v>
          </cell>
          <cell r="J397">
            <v>7.7</v>
          </cell>
          <cell r="K397">
            <v>10.34</v>
          </cell>
          <cell r="P397">
            <v>9</v>
          </cell>
        </row>
        <row r="398">
          <cell r="B398" t="str">
            <v>STD</v>
          </cell>
          <cell r="C398">
            <v>28</v>
          </cell>
          <cell r="D398">
            <v>9.53</v>
          </cell>
          <cell r="E398">
            <v>1</v>
          </cell>
          <cell r="I398">
            <v>2.84</v>
          </cell>
          <cell r="J398">
            <v>8.25</v>
          </cell>
          <cell r="K398">
            <v>11.09</v>
          </cell>
          <cell r="P398">
            <v>9</v>
          </cell>
        </row>
        <row r="399">
          <cell r="B399" t="str">
            <v>STD</v>
          </cell>
          <cell r="C399">
            <v>30</v>
          </cell>
          <cell r="D399">
            <v>9.53</v>
          </cell>
          <cell r="E399">
            <v>1</v>
          </cell>
          <cell r="I399">
            <v>3.04</v>
          </cell>
          <cell r="J399">
            <v>8.96</v>
          </cell>
          <cell r="K399">
            <v>12</v>
          </cell>
          <cell r="P399">
            <v>10</v>
          </cell>
        </row>
        <row r="400">
          <cell r="B400" t="str">
            <v>STD</v>
          </cell>
          <cell r="C400">
            <v>32</v>
          </cell>
          <cell r="D400">
            <v>9.53</v>
          </cell>
          <cell r="E400">
            <v>1</v>
          </cell>
          <cell r="I400">
            <v>3.24</v>
          </cell>
          <cell r="J400">
            <v>9.51</v>
          </cell>
          <cell r="K400">
            <v>12.75</v>
          </cell>
          <cell r="P400">
            <v>11</v>
          </cell>
        </row>
        <row r="401">
          <cell r="B401" t="str">
            <v>STD</v>
          </cell>
          <cell r="C401">
            <v>34</v>
          </cell>
          <cell r="D401">
            <v>9.53</v>
          </cell>
          <cell r="E401">
            <v>1</v>
          </cell>
          <cell r="I401">
            <v>3.45</v>
          </cell>
          <cell r="J401">
            <v>10.05</v>
          </cell>
          <cell r="K401">
            <v>13.5</v>
          </cell>
          <cell r="P401">
            <v>12</v>
          </cell>
        </row>
        <row r="402">
          <cell r="B402" t="str">
            <v>STD</v>
          </cell>
          <cell r="C402">
            <v>36</v>
          </cell>
          <cell r="D402">
            <v>9.53</v>
          </cell>
          <cell r="E402">
            <v>1</v>
          </cell>
          <cell r="I402">
            <v>3.65</v>
          </cell>
          <cell r="J402">
            <v>10.6</v>
          </cell>
          <cell r="K402">
            <v>14.25</v>
          </cell>
          <cell r="P402">
            <v>12</v>
          </cell>
        </row>
        <row r="403">
          <cell r="B403" t="str">
            <v>STD</v>
          </cell>
          <cell r="C403">
            <v>38</v>
          </cell>
          <cell r="D403">
            <v>9.53</v>
          </cell>
          <cell r="E403">
            <v>1</v>
          </cell>
          <cell r="I403">
            <v>3.85</v>
          </cell>
          <cell r="J403">
            <v>11.23</v>
          </cell>
          <cell r="K403">
            <v>15.08</v>
          </cell>
          <cell r="P403">
            <v>13</v>
          </cell>
        </row>
        <row r="404">
          <cell r="B404" t="str">
            <v>STD</v>
          </cell>
          <cell r="C404">
            <v>40</v>
          </cell>
          <cell r="D404">
            <v>9.53</v>
          </cell>
          <cell r="E404">
            <v>1</v>
          </cell>
          <cell r="I404">
            <v>4.06</v>
          </cell>
          <cell r="J404">
            <v>11.66</v>
          </cell>
          <cell r="K404">
            <v>15.719999999999999</v>
          </cell>
          <cell r="P404">
            <v>14</v>
          </cell>
        </row>
        <row r="405">
          <cell r="B405" t="str">
            <v>STD</v>
          </cell>
          <cell r="C405">
            <v>42</v>
          </cell>
          <cell r="D405">
            <v>9.53</v>
          </cell>
          <cell r="E405">
            <v>1</v>
          </cell>
          <cell r="I405">
            <v>4.26</v>
          </cell>
          <cell r="J405">
            <v>12.24</v>
          </cell>
          <cell r="K405">
            <v>16.5</v>
          </cell>
          <cell r="P405">
            <v>14</v>
          </cell>
        </row>
        <row r="406">
          <cell r="B406" t="str">
            <v>STD</v>
          </cell>
          <cell r="C406">
            <v>44</v>
          </cell>
          <cell r="D406">
            <v>9.53</v>
          </cell>
          <cell r="E406">
            <v>1</v>
          </cell>
          <cell r="I406">
            <v>4.47</v>
          </cell>
          <cell r="J406">
            <v>17.54</v>
          </cell>
          <cell r="K406">
            <v>22.009999999999998</v>
          </cell>
          <cell r="P406">
            <v>15</v>
          </cell>
        </row>
        <row r="407">
          <cell r="B407" t="str">
            <v>STD</v>
          </cell>
          <cell r="C407">
            <v>46</v>
          </cell>
          <cell r="D407">
            <v>9.53</v>
          </cell>
          <cell r="E407">
            <v>1</v>
          </cell>
          <cell r="I407">
            <v>4.67</v>
          </cell>
          <cell r="J407">
            <v>18.33</v>
          </cell>
          <cell r="K407">
            <v>23</v>
          </cell>
          <cell r="P407">
            <v>16</v>
          </cell>
        </row>
        <row r="408">
          <cell r="B408" t="str">
            <v>STD</v>
          </cell>
          <cell r="C408">
            <v>48</v>
          </cell>
          <cell r="D408">
            <v>9.53</v>
          </cell>
          <cell r="E408">
            <v>1</v>
          </cell>
          <cell r="I408">
            <v>4.87</v>
          </cell>
          <cell r="J408">
            <v>19.13</v>
          </cell>
          <cell r="K408">
            <v>24</v>
          </cell>
          <cell r="P408">
            <v>16</v>
          </cell>
        </row>
        <row r="409">
          <cell r="B409" t="str">
            <v>XS </v>
          </cell>
          <cell r="C409">
            <v>0.125</v>
          </cell>
          <cell r="D409">
            <v>2.41</v>
          </cell>
          <cell r="E409">
            <v>1</v>
          </cell>
          <cell r="I409">
            <v>0.07</v>
          </cell>
          <cell r="K409">
            <v>0.07</v>
          </cell>
          <cell r="P409">
            <v>2</v>
          </cell>
        </row>
        <row r="410">
          <cell r="B410" t="str">
            <v>XS </v>
          </cell>
          <cell r="C410">
            <v>0.125</v>
          </cell>
          <cell r="D410">
            <v>2.41</v>
          </cell>
          <cell r="E410">
            <v>1</v>
          </cell>
          <cell r="I410">
            <v>0.07</v>
          </cell>
          <cell r="K410">
            <v>0.07</v>
          </cell>
          <cell r="P410">
            <v>2</v>
          </cell>
        </row>
        <row r="411">
          <cell r="B411" t="str">
            <v>XS </v>
          </cell>
          <cell r="C411">
            <v>0.125</v>
          </cell>
          <cell r="D411">
            <v>2.41</v>
          </cell>
          <cell r="E411">
            <v>1</v>
          </cell>
          <cell r="I411">
            <v>0.07</v>
          </cell>
          <cell r="K411">
            <v>0.07</v>
          </cell>
          <cell r="P411">
            <v>2</v>
          </cell>
        </row>
        <row r="412">
          <cell r="B412" t="str">
            <v>XS </v>
          </cell>
          <cell r="C412">
            <v>0.25</v>
          </cell>
          <cell r="D412">
            <v>3.02</v>
          </cell>
          <cell r="E412">
            <v>1</v>
          </cell>
          <cell r="I412">
            <v>0.07</v>
          </cell>
          <cell r="K412">
            <v>0.07</v>
          </cell>
          <cell r="P412">
            <v>2</v>
          </cell>
        </row>
        <row r="413">
          <cell r="B413" t="str">
            <v>XS </v>
          </cell>
          <cell r="C413">
            <v>0.25</v>
          </cell>
          <cell r="D413">
            <v>3.02</v>
          </cell>
          <cell r="E413">
            <v>1</v>
          </cell>
          <cell r="I413">
            <v>0.07</v>
          </cell>
          <cell r="K413">
            <v>0.07</v>
          </cell>
          <cell r="P413">
            <v>2</v>
          </cell>
        </row>
        <row r="414">
          <cell r="B414" t="str">
            <v>XS </v>
          </cell>
          <cell r="C414">
            <v>0.25</v>
          </cell>
          <cell r="D414">
            <v>3.02</v>
          </cell>
          <cell r="E414">
            <v>1</v>
          </cell>
          <cell r="I414">
            <v>0.07</v>
          </cell>
          <cell r="K414">
            <v>0.07</v>
          </cell>
          <cell r="P414">
            <v>2</v>
          </cell>
        </row>
        <row r="415">
          <cell r="B415" t="str">
            <v>XS </v>
          </cell>
          <cell r="C415">
            <v>0.375</v>
          </cell>
          <cell r="D415">
            <v>3.2</v>
          </cell>
          <cell r="E415">
            <v>1</v>
          </cell>
          <cell r="I415">
            <v>0.07</v>
          </cell>
          <cell r="J415">
            <v>0</v>
          </cell>
          <cell r="K415">
            <v>0.07</v>
          </cell>
          <cell r="P415">
            <v>2</v>
          </cell>
        </row>
        <row r="416">
          <cell r="B416" t="str">
            <v>XS </v>
          </cell>
          <cell r="C416">
            <v>0.375</v>
          </cell>
          <cell r="D416">
            <v>3.2</v>
          </cell>
          <cell r="E416">
            <v>1</v>
          </cell>
          <cell r="I416">
            <v>0.07</v>
          </cell>
          <cell r="J416">
            <v>0</v>
          </cell>
          <cell r="K416">
            <v>0.07</v>
          </cell>
          <cell r="P416">
            <v>2</v>
          </cell>
        </row>
        <row r="417">
          <cell r="B417" t="str">
            <v>XS </v>
          </cell>
          <cell r="C417">
            <v>0.375</v>
          </cell>
          <cell r="D417">
            <v>3.2</v>
          </cell>
          <cell r="E417">
            <v>1</v>
          </cell>
          <cell r="I417">
            <v>0.07</v>
          </cell>
          <cell r="J417">
            <v>0</v>
          </cell>
          <cell r="K417">
            <v>0.07</v>
          </cell>
          <cell r="P417">
            <v>2</v>
          </cell>
        </row>
        <row r="418">
          <cell r="B418" t="str">
            <v>XS </v>
          </cell>
          <cell r="C418">
            <v>0.5</v>
          </cell>
          <cell r="D418">
            <v>3.73</v>
          </cell>
          <cell r="E418">
            <v>1</v>
          </cell>
          <cell r="I418">
            <v>0.07</v>
          </cell>
          <cell r="J418">
            <v>0</v>
          </cell>
          <cell r="K418">
            <v>0.07</v>
          </cell>
          <cell r="P418">
            <v>2</v>
          </cell>
        </row>
        <row r="419">
          <cell r="B419" t="str">
            <v>XS </v>
          </cell>
          <cell r="C419">
            <v>0.5</v>
          </cell>
          <cell r="D419">
            <v>3.73</v>
          </cell>
          <cell r="E419">
            <v>1</v>
          </cell>
          <cell r="I419">
            <v>0.07</v>
          </cell>
          <cell r="J419">
            <v>0</v>
          </cell>
          <cell r="K419">
            <v>0.07</v>
          </cell>
          <cell r="P419">
            <v>2</v>
          </cell>
        </row>
        <row r="420">
          <cell r="B420" t="str">
            <v>XS </v>
          </cell>
          <cell r="C420">
            <v>0.5</v>
          </cell>
          <cell r="D420">
            <v>3.73</v>
          </cell>
          <cell r="E420">
            <v>1</v>
          </cell>
          <cell r="I420">
            <v>0.07</v>
          </cell>
          <cell r="J420">
            <v>0</v>
          </cell>
          <cell r="K420">
            <v>0.07</v>
          </cell>
          <cell r="P420">
            <v>2</v>
          </cell>
        </row>
        <row r="421">
          <cell r="B421" t="str">
            <v>XS </v>
          </cell>
          <cell r="C421">
            <v>0.75</v>
          </cell>
          <cell r="D421">
            <v>3.91</v>
          </cell>
          <cell r="E421">
            <v>1</v>
          </cell>
          <cell r="I421">
            <v>0.07</v>
          </cell>
          <cell r="J421">
            <v>0</v>
          </cell>
          <cell r="K421">
            <v>0.07</v>
          </cell>
          <cell r="P421">
            <v>2</v>
          </cell>
        </row>
        <row r="422">
          <cell r="B422" t="str">
            <v>XS </v>
          </cell>
          <cell r="C422">
            <v>0.75</v>
          </cell>
          <cell r="D422">
            <v>3.91</v>
          </cell>
          <cell r="E422">
            <v>1</v>
          </cell>
          <cell r="I422">
            <v>0.07</v>
          </cell>
          <cell r="J422">
            <v>0</v>
          </cell>
          <cell r="K422">
            <v>0.07</v>
          </cell>
          <cell r="P422">
            <v>2</v>
          </cell>
        </row>
        <row r="423">
          <cell r="B423" t="str">
            <v>XS </v>
          </cell>
          <cell r="C423">
            <v>0.75</v>
          </cell>
          <cell r="D423">
            <v>3.91</v>
          </cell>
          <cell r="E423">
            <v>1</v>
          </cell>
          <cell r="I423">
            <v>0.07</v>
          </cell>
          <cell r="J423">
            <v>0</v>
          </cell>
          <cell r="K423">
            <v>0.07</v>
          </cell>
          <cell r="P423">
            <v>2</v>
          </cell>
        </row>
        <row r="424">
          <cell r="B424" t="str">
            <v>XS </v>
          </cell>
          <cell r="C424">
            <v>1</v>
          </cell>
          <cell r="D424">
            <v>4.55</v>
          </cell>
          <cell r="E424">
            <v>1</v>
          </cell>
          <cell r="I424">
            <v>0.15</v>
          </cell>
          <cell r="J424">
            <v>0</v>
          </cell>
          <cell r="K424">
            <v>0.15</v>
          </cell>
          <cell r="P424">
            <v>2</v>
          </cell>
        </row>
        <row r="425">
          <cell r="B425" t="str">
            <v>XS </v>
          </cell>
          <cell r="C425">
            <v>1</v>
          </cell>
          <cell r="D425">
            <v>4.55</v>
          </cell>
          <cell r="E425">
            <v>1</v>
          </cell>
          <cell r="I425">
            <v>0.15</v>
          </cell>
          <cell r="J425">
            <v>0</v>
          </cell>
          <cell r="K425">
            <v>0.15</v>
          </cell>
          <cell r="P425">
            <v>2</v>
          </cell>
        </row>
        <row r="426">
          <cell r="B426" t="str">
            <v>XS </v>
          </cell>
          <cell r="C426">
            <v>1</v>
          </cell>
          <cell r="D426">
            <v>4.55</v>
          </cell>
          <cell r="E426">
            <v>1</v>
          </cell>
          <cell r="I426">
            <v>0.15</v>
          </cell>
          <cell r="J426">
            <v>0</v>
          </cell>
          <cell r="K426">
            <v>0.15</v>
          </cell>
          <cell r="P426">
            <v>2</v>
          </cell>
        </row>
        <row r="427">
          <cell r="B427" t="str">
            <v>XS </v>
          </cell>
          <cell r="C427">
            <v>1.25</v>
          </cell>
          <cell r="D427">
            <v>4.85</v>
          </cell>
          <cell r="E427">
            <v>1</v>
          </cell>
          <cell r="I427">
            <v>0.13</v>
          </cell>
          <cell r="J427">
            <v>0.17</v>
          </cell>
          <cell r="K427">
            <v>0.30000000000000004</v>
          </cell>
          <cell r="P427">
            <v>2</v>
          </cell>
        </row>
        <row r="428">
          <cell r="B428" t="str">
            <v>XS </v>
          </cell>
          <cell r="C428">
            <v>1.25</v>
          </cell>
          <cell r="D428">
            <v>4.85</v>
          </cell>
          <cell r="E428">
            <v>1</v>
          </cell>
          <cell r="I428">
            <v>0.13</v>
          </cell>
          <cell r="J428">
            <v>0.17</v>
          </cell>
          <cell r="K428">
            <v>0.30000000000000004</v>
          </cell>
          <cell r="P428">
            <v>2</v>
          </cell>
        </row>
        <row r="429">
          <cell r="B429" t="str">
            <v>XS </v>
          </cell>
          <cell r="C429">
            <v>1.25</v>
          </cell>
          <cell r="D429">
            <v>4.85</v>
          </cell>
          <cell r="E429">
            <v>1</v>
          </cell>
          <cell r="I429">
            <v>0.13</v>
          </cell>
          <cell r="J429">
            <v>0.17</v>
          </cell>
          <cell r="K429">
            <v>0.30000000000000004</v>
          </cell>
          <cell r="P429">
            <v>2</v>
          </cell>
        </row>
        <row r="430">
          <cell r="B430" t="str">
            <v>XS </v>
          </cell>
          <cell r="C430">
            <v>1.5</v>
          </cell>
          <cell r="D430">
            <v>5.08</v>
          </cell>
          <cell r="E430">
            <v>1</v>
          </cell>
          <cell r="I430">
            <v>0.15</v>
          </cell>
          <cell r="J430">
            <v>0.15</v>
          </cell>
          <cell r="K430">
            <v>0.3</v>
          </cell>
          <cell r="P430">
            <v>2</v>
          </cell>
        </row>
        <row r="431">
          <cell r="B431" t="str">
            <v>XS </v>
          </cell>
          <cell r="C431">
            <v>1.5</v>
          </cell>
          <cell r="D431">
            <v>5.08</v>
          </cell>
          <cell r="E431">
            <v>1</v>
          </cell>
          <cell r="I431">
            <v>0.15</v>
          </cell>
          <cell r="J431">
            <v>0.15</v>
          </cell>
          <cell r="K431">
            <v>0.3</v>
          </cell>
          <cell r="P431">
            <v>2</v>
          </cell>
        </row>
        <row r="432">
          <cell r="B432" t="str">
            <v>XS </v>
          </cell>
          <cell r="C432">
            <v>1.5</v>
          </cell>
          <cell r="D432">
            <v>5.08</v>
          </cell>
          <cell r="E432">
            <v>1</v>
          </cell>
          <cell r="I432">
            <v>0.15</v>
          </cell>
          <cell r="J432">
            <v>0.15</v>
          </cell>
          <cell r="K432">
            <v>0.3</v>
          </cell>
          <cell r="P432">
            <v>2</v>
          </cell>
        </row>
        <row r="433">
          <cell r="B433" t="str">
            <v>XS </v>
          </cell>
          <cell r="C433">
            <v>2</v>
          </cell>
          <cell r="D433">
            <v>5.54</v>
          </cell>
          <cell r="E433">
            <v>1</v>
          </cell>
          <cell r="I433">
            <v>0.2</v>
          </cell>
          <cell r="J433">
            <v>0.25</v>
          </cell>
          <cell r="K433">
            <v>0.45</v>
          </cell>
          <cell r="P433">
            <v>2</v>
          </cell>
        </row>
        <row r="434">
          <cell r="B434" t="str">
            <v>XS </v>
          </cell>
          <cell r="C434">
            <v>2</v>
          </cell>
          <cell r="D434">
            <v>5.54</v>
          </cell>
          <cell r="E434">
            <v>1</v>
          </cell>
          <cell r="I434">
            <v>0.2</v>
          </cell>
          <cell r="J434">
            <v>0.25</v>
          </cell>
          <cell r="K434">
            <v>0.45</v>
          </cell>
          <cell r="P434">
            <v>2</v>
          </cell>
        </row>
        <row r="435">
          <cell r="B435" t="str">
            <v>XS </v>
          </cell>
          <cell r="C435">
            <v>2</v>
          </cell>
          <cell r="D435">
            <v>5.54</v>
          </cell>
          <cell r="E435">
            <v>1</v>
          </cell>
          <cell r="I435">
            <v>0.2</v>
          </cell>
          <cell r="J435">
            <v>0.25</v>
          </cell>
          <cell r="K435">
            <v>0.45</v>
          </cell>
          <cell r="P435">
            <v>2</v>
          </cell>
        </row>
        <row r="436">
          <cell r="B436" t="str">
            <v>XS </v>
          </cell>
          <cell r="C436">
            <v>2.5</v>
          </cell>
          <cell r="D436">
            <v>7.01</v>
          </cell>
          <cell r="E436">
            <v>1</v>
          </cell>
          <cell r="I436">
            <v>0.25</v>
          </cell>
          <cell r="J436">
            <v>0.5</v>
          </cell>
          <cell r="K436">
            <v>0.75</v>
          </cell>
          <cell r="P436">
            <v>2</v>
          </cell>
        </row>
        <row r="437">
          <cell r="B437" t="str">
            <v>XS </v>
          </cell>
          <cell r="C437">
            <v>3</v>
          </cell>
          <cell r="D437">
            <v>7.62</v>
          </cell>
          <cell r="E437">
            <v>1</v>
          </cell>
          <cell r="I437">
            <v>0.3</v>
          </cell>
          <cell r="J437">
            <v>0.6</v>
          </cell>
          <cell r="K437">
            <v>0.8999999999999999</v>
          </cell>
          <cell r="P437">
            <v>2</v>
          </cell>
        </row>
        <row r="438">
          <cell r="B438" t="str">
            <v>XS </v>
          </cell>
          <cell r="C438">
            <v>3.5</v>
          </cell>
          <cell r="D438">
            <v>8.08</v>
          </cell>
          <cell r="E438">
            <v>1</v>
          </cell>
          <cell r="I438">
            <v>0.35</v>
          </cell>
          <cell r="J438">
            <v>0.85</v>
          </cell>
          <cell r="K438">
            <v>1.2</v>
          </cell>
          <cell r="P438">
            <v>3</v>
          </cell>
        </row>
        <row r="439">
          <cell r="B439" t="str">
            <v>XS </v>
          </cell>
          <cell r="C439">
            <v>4</v>
          </cell>
          <cell r="D439">
            <v>8.56</v>
          </cell>
          <cell r="E439">
            <v>1</v>
          </cell>
          <cell r="I439">
            <v>0.41</v>
          </cell>
          <cell r="J439">
            <v>0.93</v>
          </cell>
          <cell r="K439">
            <v>1.34</v>
          </cell>
          <cell r="P439">
            <v>3</v>
          </cell>
        </row>
        <row r="440">
          <cell r="B440" t="str">
            <v>XS </v>
          </cell>
          <cell r="C440">
            <v>5</v>
          </cell>
          <cell r="D440">
            <v>9.53</v>
          </cell>
          <cell r="E440">
            <v>1</v>
          </cell>
          <cell r="I440">
            <v>0.51</v>
          </cell>
          <cell r="J440">
            <v>1.59</v>
          </cell>
          <cell r="K440">
            <v>2.1</v>
          </cell>
          <cell r="P440">
            <v>4</v>
          </cell>
        </row>
        <row r="441">
          <cell r="B441" t="str">
            <v>XS </v>
          </cell>
          <cell r="C441">
            <v>6</v>
          </cell>
          <cell r="D441">
            <v>10.97</v>
          </cell>
          <cell r="E441">
            <v>1.25</v>
          </cell>
          <cell r="I441">
            <v>0.61</v>
          </cell>
          <cell r="J441">
            <v>2.69</v>
          </cell>
          <cell r="K441">
            <v>3.3</v>
          </cell>
          <cell r="P441">
            <v>4</v>
          </cell>
        </row>
        <row r="442">
          <cell r="B442" t="str">
            <v>XS </v>
          </cell>
          <cell r="C442">
            <v>8</v>
          </cell>
          <cell r="D442">
            <v>12.7</v>
          </cell>
          <cell r="E442">
            <v>1.25</v>
          </cell>
          <cell r="I442">
            <v>0.81</v>
          </cell>
          <cell r="J442">
            <v>4.58</v>
          </cell>
          <cell r="K442">
            <v>5.390000000000001</v>
          </cell>
          <cell r="P442">
            <v>4</v>
          </cell>
        </row>
        <row r="443">
          <cell r="B443" t="str">
            <v>XS </v>
          </cell>
          <cell r="C443">
            <v>10</v>
          </cell>
          <cell r="D443">
            <v>12.7</v>
          </cell>
          <cell r="E443">
            <v>1.25</v>
          </cell>
          <cell r="I443">
            <v>1.01</v>
          </cell>
          <cell r="J443">
            <v>5.74</v>
          </cell>
          <cell r="K443">
            <v>6.75</v>
          </cell>
          <cell r="P443">
            <v>4</v>
          </cell>
        </row>
        <row r="444">
          <cell r="B444" t="str">
            <v>XS </v>
          </cell>
          <cell r="C444">
            <v>12</v>
          </cell>
          <cell r="D444">
            <v>12.7</v>
          </cell>
          <cell r="E444">
            <v>1.25</v>
          </cell>
          <cell r="I444">
            <v>1.22</v>
          </cell>
          <cell r="J444">
            <v>6.73</v>
          </cell>
          <cell r="K444">
            <v>7.95</v>
          </cell>
          <cell r="P444">
            <v>6</v>
          </cell>
        </row>
        <row r="445">
          <cell r="B445" t="str">
            <v>XS </v>
          </cell>
          <cell r="C445">
            <v>14</v>
          </cell>
          <cell r="D445">
            <v>12.7</v>
          </cell>
          <cell r="E445">
            <v>1.25</v>
          </cell>
          <cell r="I445">
            <v>1.42</v>
          </cell>
          <cell r="J445">
            <v>7.28</v>
          </cell>
          <cell r="K445">
            <v>8.7</v>
          </cell>
          <cell r="P445">
            <v>6</v>
          </cell>
        </row>
        <row r="446">
          <cell r="B446" t="str">
            <v>XS </v>
          </cell>
          <cell r="C446">
            <v>16</v>
          </cell>
          <cell r="D446">
            <v>12.7</v>
          </cell>
          <cell r="E446">
            <v>1.25</v>
          </cell>
          <cell r="I446">
            <v>1.62</v>
          </cell>
          <cell r="J446">
            <v>8.42</v>
          </cell>
          <cell r="K446">
            <v>10.04</v>
          </cell>
          <cell r="P446">
            <v>6</v>
          </cell>
        </row>
        <row r="447">
          <cell r="B447" t="str">
            <v>XS </v>
          </cell>
          <cell r="C447">
            <v>18</v>
          </cell>
          <cell r="D447">
            <v>12.7</v>
          </cell>
          <cell r="E447">
            <v>1.25</v>
          </cell>
          <cell r="I447">
            <v>1.82</v>
          </cell>
          <cell r="J447">
            <v>9.42</v>
          </cell>
          <cell r="K447">
            <v>11.24</v>
          </cell>
          <cell r="P447">
            <v>6</v>
          </cell>
        </row>
        <row r="448">
          <cell r="B448" t="str">
            <v>XS </v>
          </cell>
          <cell r="C448">
            <v>20</v>
          </cell>
          <cell r="D448">
            <v>12.7</v>
          </cell>
          <cell r="E448">
            <v>1.25</v>
          </cell>
          <cell r="I448">
            <v>2.03</v>
          </cell>
          <cell r="J448">
            <v>10.42</v>
          </cell>
          <cell r="K448">
            <v>12.45</v>
          </cell>
          <cell r="P448">
            <v>7</v>
          </cell>
        </row>
        <row r="449">
          <cell r="B449" t="str">
            <v>XS </v>
          </cell>
          <cell r="C449">
            <v>22</v>
          </cell>
          <cell r="D449">
            <v>12.7</v>
          </cell>
          <cell r="E449">
            <v>1.25</v>
          </cell>
          <cell r="I449">
            <v>2.23</v>
          </cell>
          <cell r="J449">
            <v>11.72</v>
          </cell>
          <cell r="K449">
            <v>13.950000000000001</v>
          </cell>
          <cell r="P449">
            <v>8</v>
          </cell>
        </row>
        <row r="450">
          <cell r="B450" t="str">
            <v>XS </v>
          </cell>
          <cell r="C450">
            <v>24</v>
          </cell>
          <cell r="D450">
            <v>12.7</v>
          </cell>
          <cell r="E450">
            <v>1.25</v>
          </cell>
          <cell r="I450">
            <v>2.43</v>
          </cell>
          <cell r="J450">
            <v>12.57</v>
          </cell>
          <cell r="K450">
            <v>15</v>
          </cell>
          <cell r="P450">
            <v>8</v>
          </cell>
        </row>
        <row r="451">
          <cell r="B451" t="str">
            <v>XS </v>
          </cell>
          <cell r="C451">
            <v>26</v>
          </cell>
          <cell r="D451">
            <v>12.7</v>
          </cell>
          <cell r="E451">
            <v>1.25</v>
          </cell>
          <cell r="I451">
            <v>2.64</v>
          </cell>
          <cell r="J451">
            <v>13.86</v>
          </cell>
          <cell r="K451">
            <v>16.5</v>
          </cell>
          <cell r="P451">
            <v>9</v>
          </cell>
        </row>
        <row r="452">
          <cell r="B452" t="str">
            <v>XS </v>
          </cell>
          <cell r="C452">
            <v>28</v>
          </cell>
          <cell r="D452">
            <v>12.7</v>
          </cell>
          <cell r="E452">
            <v>1.25</v>
          </cell>
          <cell r="I452">
            <v>2.84</v>
          </cell>
          <cell r="J452">
            <v>15.16</v>
          </cell>
          <cell r="K452">
            <v>18</v>
          </cell>
          <cell r="P452">
            <v>9</v>
          </cell>
        </row>
        <row r="453">
          <cell r="B453" t="str">
            <v>XS </v>
          </cell>
          <cell r="C453">
            <v>30</v>
          </cell>
          <cell r="D453">
            <v>12.7</v>
          </cell>
          <cell r="E453">
            <v>1.25</v>
          </cell>
          <cell r="I453">
            <v>3.04</v>
          </cell>
          <cell r="J453">
            <v>16.45</v>
          </cell>
          <cell r="K453">
            <v>19.49</v>
          </cell>
          <cell r="P453">
            <v>10</v>
          </cell>
        </row>
        <row r="454">
          <cell r="B454" t="str">
            <v>XS </v>
          </cell>
          <cell r="C454">
            <v>32</v>
          </cell>
          <cell r="D454">
            <v>12.7</v>
          </cell>
          <cell r="E454">
            <v>1.25</v>
          </cell>
          <cell r="I454">
            <v>3.24</v>
          </cell>
          <cell r="J454">
            <v>17.75</v>
          </cell>
          <cell r="K454">
            <v>20.990000000000002</v>
          </cell>
          <cell r="P454">
            <v>11</v>
          </cell>
        </row>
        <row r="455">
          <cell r="B455" t="str">
            <v>XS </v>
          </cell>
          <cell r="C455">
            <v>34</v>
          </cell>
          <cell r="D455">
            <v>12.7</v>
          </cell>
          <cell r="E455">
            <v>1.25</v>
          </cell>
          <cell r="I455">
            <v>3.45</v>
          </cell>
          <cell r="J455">
            <v>18.54</v>
          </cell>
          <cell r="K455">
            <v>21.99</v>
          </cell>
          <cell r="P455">
            <v>12</v>
          </cell>
        </row>
        <row r="456">
          <cell r="B456" t="str">
            <v>XS </v>
          </cell>
          <cell r="C456">
            <v>36</v>
          </cell>
          <cell r="D456">
            <v>12.7</v>
          </cell>
          <cell r="E456">
            <v>1.25</v>
          </cell>
          <cell r="I456">
            <v>3.65</v>
          </cell>
          <cell r="J456">
            <v>18.84</v>
          </cell>
          <cell r="K456">
            <v>22.49</v>
          </cell>
          <cell r="P456">
            <v>12</v>
          </cell>
        </row>
        <row r="457">
          <cell r="B457" t="str">
            <v>XS </v>
          </cell>
          <cell r="C457">
            <v>38</v>
          </cell>
          <cell r="D457">
            <v>12.7</v>
          </cell>
          <cell r="E457">
            <v>1.25</v>
          </cell>
          <cell r="I457">
            <v>3.85</v>
          </cell>
          <cell r="J457">
            <v>19.89</v>
          </cell>
          <cell r="K457">
            <v>23.740000000000002</v>
          </cell>
          <cell r="P457">
            <v>13</v>
          </cell>
        </row>
        <row r="458">
          <cell r="B458" t="str">
            <v>XS </v>
          </cell>
          <cell r="C458">
            <v>40</v>
          </cell>
          <cell r="D458">
            <v>12.7</v>
          </cell>
          <cell r="E458">
            <v>1.25</v>
          </cell>
          <cell r="I458">
            <v>4.06</v>
          </cell>
          <cell r="J458">
            <v>21.66</v>
          </cell>
          <cell r="K458">
            <v>25.72</v>
          </cell>
          <cell r="P458">
            <v>14</v>
          </cell>
        </row>
        <row r="459">
          <cell r="B459" t="str">
            <v>XS </v>
          </cell>
          <cell r="C459">
            <v>42</v>
          </cell>
          <cell r="D459">
            <v>12.7</v>
          </cell>
          <cell r="E459">
            <v>1.25</v>
          </cell>
          <cell r="I459">
            <v>4.26</v>
          </cell>
          <cell r="J459">
            <v>22.74</v>
          </cell>
          <cell r="K459">
            <v>27</v>
          </cell>
          <cell r="P459">
            <v>14</v>
          </cell>
        </row>
        <row r="460">
          <cell r="B460" t="str">
            <v>XS </v>
          </cell>
          <cell r="C460">
            <v>44</v>
          </cell>
          <cell r="D460">
            <v>12.7</v>
          </cell>
          <cell r="E460">
            <v>1.25</v>
          </cell>
          <cell r="I460">
            <v>4.47</v>
          </cell>
          <cell r="J460">
            <v>27.16</v>
          </cell>
          <cell r="K460">
            <v>31.63</v>
          </cell>
          <cell r="P460">
            <v>15</v>
          </cell>
        </row>
        <row r="461">
          <cell r="B461" t="str">
            <v>XS </v>
          </cell>
          <cell r="C461">
            <v>46</v>
          </cell>
          <cell r="D461">
            <v>12.7</v>
          </cell>
          <cell r="E461">
            <v>1.25</v>
          </cell>
          <cell r="I461">
            <v>4.67</v>
          </cell>
          <cell r="J461">
            <v>28.4</v>
          </cell>
          <cell r="K461">
            <v>33.07</v>
          </cell>
          <cell r="P461">
            <v>16</v>
          </cell>
        </row>
        <row r="462">
          <cell r="B462" t="str">
            <v>XS </v>
          </cell>
          <cell r="C462">
            <v>48</v>
          </cell>
          <cell r="D462">
            <v>12.7</v>
          </cell>
          <cell r="E462">
            <v>1.25</v>
          </cell>
          <cell r="I462">
            <v>4.87</v>
          </cell>
          <cell r="J462">
            <v>29.63</v>
          </cell>
          <cell r="K462">
            <v>34.5</v>
          </cell>
          <cell r="P462">
            <v>16</v>
          </cell>
        </row>
        <row r="463">
          <cell r="B463" t="str">
            <v>XXS</v>
          </cell>
          <cell r="C463">
            <v>0.5</v>
          </cell>
          <cell r="D463">
            <v>7.47</v>
          </cell>
          <cell r="E463">
            <v>1</v>
          </cell>
          <cell r="I463">
            <v>0.07</v>
          </cell>
          <cell r="J463">
            <v>0.23</v>
          </cell>
          <cell r="K463">
            <v>0.30000000000000004</v>
          </cell>
          <cell r="P463">
            <v>2</v>
          </cell>
        </row>
        <row r="464">
          <cell r="B464" t="str">
            <v>XXS</v>
          </cell>
          <cell r="C464">
            <v>0.5</v>
          </cell>
          <cell r="D464">
            <v>7.47</v>
          </cell>
          <cell r="E464">
            <v>1</v>
          </cell>
          <cell r="I464">
            <v>0.07</v>
          </cell>
          <cell r="J464">
            <v>0.23</v>
          </cell>
          <cell r="K464">
            <v>0.30000000000000004</v>
          </cell>
          <cell r="P464">
            <v>2</v>
          </cell>
        </row>
        <row r="465">
          <cell r="B465" t="str">
            <v>XXS</v>
          </cell>
          <cell r="C465">
            <v>0.5</v>
          </cell>
          <cell r="D465">
            <v>7.47</v>
          </cell>
          <cell r="E465">
            <v>1</v>
          </cell>
          <cell r="I465">
            <v>0.07</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9.7</v>
          </cell>
          <cell r="E472">
            <v>1</v>
          </cell>
          <cell r="I472">
            <v>0.13</v>
          </cell>
          <cell r="J472">
            <v>0.67</v>
          </cell>
          <cell r="K472">
            <v>0.8</v>
          </cell>
          <cell r="P472">
            <v>2</v>
          </cell>
        </row>
        <row r="473">
          <cell r="B473" t="str">
            <v>XXS</v>
          </cell>
          <cell r="C473">
            <v>1.25</v>
          </cell>
          <cell r="D473">
            <v>9.7</v>
          </cell>
          <cell r="E473">
            <v>1</v>
          </cell>
          <cell r="I473">
            <v>0.13</v>
          </cell>
          <cell r="J473">
            <v>0.67</v>
          </cell>
          <cell r="K473">
            <v>0.8</v>
          </cell>
          <cell r="P473">
            <v>2</v>
          </cell>
        </row>
        <row r="474">
          <cell r="B474" t="str">
            <v>XXS</v>
          </cell>
          <cell r="C474">
            <v>1.25</v>
          </cell>
          <cell r="D474">
            <v>9.7</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8.7</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18.49</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641ct04"/>
      <sheetName val="642ct04"/>
      <sheetName val="Sheet1"/>
      <sheetName val="64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NT-QUOT-#3"/>
      <sheetName val="COAT&amp;WRAP-QIOT-#3"/>
      <sheetName val="XL4Poppy"/>
      <sheetName val="So Do"/>
      <sheetName val="KTTSCD - DLNA"/>
      <sheetName val="Sheet1"/>
      <sheetName val="quÝ1"/>
      <sheetName val="00000000"/>
      <sheetName val="10000000"/>
      <sheetName val="20000000"/>
      <sheetName val="30000000"/>
      <sheetName val="40000000"/>
      <sheetName val="50000000"/>
      <sheetName val="60000000"/>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Sheet2"/>
      <sheetName val="Sheet3"/>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T4"/>
      <sheetName val="T5"/>
      <sheetName val="T6"/>
      <sheetName val="T.7"/>
      <sheetName val="T.8"/>
      <sheetName val="T8 (2)"/>
      <sheetName val="T.9"/>
      <sheetName val="T.10"/>
      <sheetName val="T.11"/>
      <sheetName val="T.12"/>
      <sheetName val="T10"/>
      <sheetName val="T11 "/>
      <sheetName val="Tuongchan"/>
      <sheetName val="Matduong"/>
      <sheetName val="Km274"/>
      <sheetName val="Km275"/>
      <sheetName val="Km276"/>
      <sheetName val="Km277 "/>
      <sheetName val="Km278"/>
      <sheetName val="Km279"/>
      <sheetName val="Km280"/>
      <sheetName val="Km281"/>
      <sheetName val="Km282"/>
      <sheetName val="Km283"/>
      <sheetName val="Km284"/>
      <sheetName val="Op mai 274"/>
      <sheetName val="Op mai 275"/>
      <sheetName val="Op mai 276"/>
      <sheetName val="Op mai 277"/>
      <sheetName val="Op mai 278"/>
      <sheetName val="Op mai 279"/>
      <sheetName val="Op mai 280"/>
      <sheetName val="Op mai 281"/>
      <sheetName val="Op mai 282"/>
      <sheetName val="Op mai 283"/>
      <sheetName val="Op mai 284"/>
      <sheetName val="Op mai"/>
      <sheetName val="XXXXXXXX"/>
      <sheetName val="5 nam (tach)"/>
      <sheetName val="5 nam (tach) (2)"/>
      <sheetName val="KH 2003"/>
      <sheetName val="LuongT1"/>
      <sheetName val="LuongT2"/>
      <sheetName val="luongthang12"/>
      <sheetName val="LuongT11"/>
      <sheetName val="thang5"/>
      <sheetName val="T7"/>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TK 154"/>
      <sheetName val="TK 632"/>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tæng hîp"/>
      <sheetName val="GS01-chi TM"/>
      <sheetName val="GS02-thu TM"/>
      <sheetName val="GS03-thu TGNH"/>
      <sheetName val="GS04-chi TGNH"/>
      <sheetName val="GS05-l­¬ng"/>
      <sheetName val="GS06-X.kho"/>
      <sheetName val="06"/>
      <sheetName val="GS08-B.hµng"/>
      <sheetName val="GS09-k.c VAT DV"/>
      <sheetName val="GS10-lai tien vay"/>
      <sheetName val="GS11- tÝnh KHTSC§"/>
      <sheetName val="Sheet16"/>
      <sheetName val="PTH"/>
      <sheetName val="tong hop"/>
      <sheetName val="phan tich DG"/>
      <sheetName val="gia vat lieu"/>
      <sheetName val="gia xe may"/>
      <sheetName val="gia nhan cong"/>
      <sheetName val="XL4Test5"/>
      <sheetName val="TH Ky Anh"/>
      <sheetName val="Sheet2 (2)"/>
      <sheetName val="PNT_QUOT__3"/>
      <sheetName val="COAT_WRAP_QIOT__3"/>
      <sheetName val="t1"/>
      <sheetName val="T11"/>
      <sheetName val="fOOD"/>
      <sheetName val="FORM hc"/>
      <sheetName val="FORM pc"/>
      <sheetName val="CamPha"/>
      <sheetName val="MongCai"/>
      <sheetName val="70000000"/>
      <sheetName val="Cong"/>
      <sheetName val="Cong cu"/>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Dinhhinh"/>
      <sheetName val="Cot thep"/>
      <sheetName val="Tong hop (2)"/>
      <sheetName val="Km274 - Km275"/>
      <sheetName val="Km275 - Km276"/>
      <sheetName val="Km276 - Km277"/>
      <sheetName val="Km277 - Km278"/>
      <sheetName val="Km278 - Km279"/>
      <sheetName val="Km279 - Km280"/>
      <sheetName val="Km280 - Km281"/>
      <sheetName val="Km281 - Km282"/>
      <sheetName val="Km282 - Km283"/>
      <sheetName val="Km283 - Km284"/>
      <sheetName val="Km284 - Km285"/>
      <sheetName val="Tong hop Op mai"/>
      <sheetName val="Km277 - Km278 "/>
      <sheetName val="Tong hop Matduong"/>
      <sheetName val="Kluong phu"/>
      <sheetName val="Lan can"/>
      <sheetName val="Ho lan"/>
      <sheetName val="Coc tieu"/>
      <sheetName val="Bien bao"/>
      <sheetName val="Ranh"/>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BASE"/>
      <sheetName val="KHQ2"/>
      <sheetName val="KHT4,5-02"/>
      <sheetName val="KHVt "/>
      <sheetName val="KHVtt4"/>
      <sheetName val="KHVt XL"/>
      <sheetName val="KHVt XLT4"/>
      <sheetName val="TNHNoi"/>
      <sheetName val="Sheet3"/>
      <sheetName val="XL4Poppy"/>
      <sheetName val="Sheet1"/>
      <sheetName val="T3-99"/>
      <sheetName val="T4-99"/>
      <sheetName val="T5-99"/>
      <sheetName val="T6-99"/>
      <sheetName val="T7-99"/>
      <sheetName val="T8-99"/>
      <sheetName val="T9-99"/>
      <sheetName val="T10-99"/>
      <sheetName val="T11-99"/>
      <sheetName val="T12-99"/>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Sheet2"/>
      <sheetName val="00000000"/>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TBA"/>
      <sheetName val="Netbook"/>
      <sheetName val="DZ"/>
      <sheetName val="PA_coso"/>
      <sheetName val="PA_von"/>
      <sheetName val="PA_nhucau"/>
      <sheetName val="PA_TH"/>
      <sheetName val="THDT"/>
      <sheetName val="XL35"/>
      <sheetName val="DZ-35"/>
      <sheetName val="TN_35"/>
      <sheetName val="CT-DZ"/>
      <sheetName val="VC"/>
      <sheetName val="TC"/>
      <sheetName val="TH_BA"/>
      <sheetName val="TNT"/>
      <sheetName val="CT_TBA"/>
      <sheetName val="KB"/>
      <sheetName val="CT_BT"/>
      <sheetName val="KS"/>
      <sheetName val="BT"/>
      <sheetName val="CP_BT"/>
      <sheetName val="Sheet4"/>
      <sheetName val="Sheet5"/>
      <sheetName val="DB"/>
      <sheetName val="XXXXXXXX"/>
      <sheetName val="Thep be"/>
      <sheetName val="Thep than"/>
      <sheetName val="Thep xa mu"/>
      <sheetName val="142201-T1-th"/>
      <sheetName val="142201-T1 "/>
      <sheetName val="142201-T2-th "/>
      <sheetName val="142201-T2"/>
      <sheetName val="142201-T3-th "/>
      <sheetName val="142201-T3"/>
      <sheetName val="142201-T4-th  "/>
      <sheetName val="142201-T4"/>
      <sheetName val="142201-T6"/>
      <sheetName val="142201-T10"/>
      <sheetName val="LuongT1"/>
      <sheetName val="LuongT2"/>
      <sheetName val="luongthang12"/>
      <sheetName val="LuongT11"/>
      <sheetName val="thang5"/>
      <sheetName val="T7"/>
      <sheetName val="T10"/>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10000000"/>
      <sheetName val="SoCaiTM"/>
      <sheetName val="NK"/>
      <sheetName val="PhieuKT"/>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km248"/>
      <sheetName val="HHVt "/>
      <sheetName val="Song trai"/>
      <sheetName val="Dinh+ha nha"/>
      <sheetName val="PTLK"/>
      <sheetName val="NG k"/>
      <sheetName val="THcong"/>
      <sheetName val="BHXH"/>
      <sheetName val="BHXH12"/>
      <sheetName val="Sheet8"/>
      <sheetName val="Sheet9"/>
      <sheetName val="Kluong phu"/>
      <sheetName val="Lan can"/>
      <sheetName val="Ho lan"/>
      <sheetName val="Coc tieu"/>
      <sheetName val="Bien bao"/>
      <sheetName val="Ranh"/>
      <sheetName val="Tuongchan"/>
      <sheetName val="Op mai 274"/>
      <sheetName val="Op mai 275"/>
      <sheetName val="Op mai 276"/>
      <sheetName val="Op mai 277"/>
      <sheetName val="Op mai 278"/>
      <sheetName val="Op mai 279"/>
      <sheetName val="Op mai 280"/>
      <sheetName val="Op mai 281"/>
      <sheetName val="Op mai 282"/>
      <sheetName val="Op mai 283"/>
      <sheetName val="Km274-Km275"/>
      <sheetName val="Km275-Km276"/>
      <sheetName val="Km276-Km277"/>
      <sheetName val="Km277-Km278"/>
      <sheetName val="Km278-Km279"/>
      <sheetName val="Km279-Km280"/>
      <sheetName val="Km280-Km281"/>
      <sheetName val="Km281-Km282"/>
      <sheetName val="Km282-Km283"/>
      <sheetName val="Km283-Km284"/>
      <sheetName val="Km284-Km285"/>
      <sheetName val="Nenduong"/>
      <sheetName val="Op mai 284"/>
      <sheetName val="Op mai"/>
      <sheetName val="thkl"/>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Km274 - Km275"/>
      <sheetName val="Km275 - Km276"/>
      <sheetName val="Km276 - Km277"/>
      <sheetName val="Km277 - Km278 "/>
      <sheetName val="Km278 - Km279"/>
      <sheetName val="Km279 - Km280"/>
      <sheetName val="Km280 - Km281"/>
      <sheetName val="Km281 - Km282"/>
      <sheetName val="Km282 - Km283"/>
      <sheetName val="Km283 - Km284"/>
      <sheetName val="Km284 - Km285"/>
      <sheetName val="Tong hop Matduong"/>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Tong hop"/>
      <sheetName val="Tong hop (2)"/>
      <sheetName val="Cong"/>
      <sheetName val="Cong cu"/>
      <sheetName val="Dinhhinh"/>
      <sheetName val="Cot thep"/>
      <sheetName val="Cong tron D75"/>
      <sheetName val="Cong tron D100"/>
      <sheetName val="Cong tron D150"/>
      <sheetName val="Cong tron 2D150"/>
      <sheetName val="Cong ban 1,0x1,0"/>
      <sheetName val="Cong ban 1,0x1,2"/>
      <sheetName val="Cong hop 1,5x1,5"/>
      <sheetName val="Cong hop 2,0x1,5"/>
      <sheetName val="Cong hop 2,0x2,0"/>
      <sheetName val="t1"/>
      <sheetName val=" t5"/>
      <sheetName val="t.4"/>
      <sheetName val=" t3 "/>
      <sheetName val="T2"/>
      <sheetName val="t"/>
      <sheetName val=" TH331"/>
      <sheetName val=" Minh ha"/>
      <sheetName val="HTay03"/>
      <sheetName val=" Ha Tay"/>
      <sheetName val="tw2"/>
      <sheetName val=" Vinhphuc"/>
      <sheetName val=" Nbinh"/>
      <sheetName val=" QVinh"/>
      <sheetName val=" TW1"/>
      <sheetName val="KM"/>
      <sheetName val="KHOANMUC"/>
      <sheetName val="QTNC"/>
      <sheetName val="CPQL"/>
      <sheetName val="SANLUONG"/>
      <sheetName val="SSCP-SL"/>
      <sheetName val="CPSX"/>
      <sheetName val="CDSL (2)"/>
      <sheetName val="tb1"/>
      <sheetName val="Sheet6"/>
      <sheetName val="Congty"/>
      <sheetName val="VPPN"/>
      <sheetName val="XN74"/>
      <sheetName val="XN54"/>
      <sheetName val="XN33"/>
      <sheetName val="NK96"/>
      <sheetName val="XL4Test5"/>
      <sheetName val="XXXXXX�X"/>
      <sheetName val="T.so thay doi"/>
      <sheetName val="BTHDT_DZcaothe"/>
      <sheetName val="BTHDT_TBA"/>
      <sheetName val="THXL_DZcaothe"/>
      <sheetName val="TN_DZcaothe"/>
      <sheetName val="b.THchitietDZCT"/>
      <sheetName val="tr_tinhDZcaothe"/>
      <sheetName val="THXL_TBA"/>
      <sheetName val="TN_TBA"/>
      <sheetName val="b.THchitietTBA"/>
      <sheetName val="tr_tinhTBA"/>
      <sheetName val="Khao sat"/>
      <sheetName val="TT khao sat"/>
      <sheetName val="VtuHaTheSauTramBT3"/>
      <sheetName val="VtuHaTheSauTRamBT9"/>
      <sheetName val="VtuHaTheSautramLienThang"/>
      <sheetName val="VTuHaTheSautramBT5"/>
      <sheetName val="VTuHaTheSautramBT2"/>
      <sheetName val="VtuHaTheSautramTTCocSoi"/>
      <sheetName val="VtuHaTheSauTBAKhoi13"/>
      <sheetName val="VtuHaTheSauTBAKhoi12"/>
      <sheetName val="VtuHaTheSauTBANgDu4"/>
      <sheetName val="VtuHaTheSauTBAHungThuy"/>
      <sheetName val="VtuHaTheSauTBAHaiSan"/>
      <sheetName val="VtuHaTheSauTBANgVanTroi1"/>
      <sheetName val="VtuHaTheSauTBANgVanTroi2"/>
      <sheetName val="VtuHaTheSauTBANguyenDu2"/>
      <sheetName val="VtuHaTheSauTBANguyenDu6"/>
      <sheetName val="VtuHaTheSauTBABenThuy1"/>
      <sheetName val="VatTuThuHoi"/>
      <sheetName val="VtuHaTheSauTBABenThuy1 (2)"/>
      <sheetName val="Trich Ngang"/>
      <sheetName val="Danh sach Rieng"/>
      <sheetName val="Dia Diem Thuc Tap"/>
      <sheetName val="De Tai Thuc Tap"/>
      <sheetName val="BangTH"/>
      <sheetName val="Xaylap "/>
      <sheetName val="Nhan cong"/>
      <sheetName val="Thietbi"/>
      <sheetName val="Diengiai"/>
      <sheetName val="Vanchuyen"/>
      <sheetName val="Thau"/>
      <sheetName val="CT-BT"/>
      <sheetName val="Xa"/>
      <sheetName val="phan tich DG"/>
      <sheetName val="gia vat lieu"/>
      <sheetName val="gia xe may"/>
      <sheetName val="gia nhan cong"/>
      <sheetName val="F ThanhTri"/>
      <sheetName val="F Gialam"/>
      <sheetName val="DG"/>
      <sheetName val="TH dam"/>
      <sheetName val="SX dam"/>
      <sheetName val="LD dam"/>
      <sheetName val="Bang gia VL"/>
      <sheetName val="Gia NC"/>
      <sheetName val="Gia may"/>
      <sheetName val="Tonghop"/>
      <sheetName val="Sheet7"/>
      <sheetName val="THVDT"/>
      <sheetName val="NCLD"/>
      <sheetName val="MMTB"/>
      <sheetName val="CFSX"/>
      <sheetName val="KQ"/>
      <sheetName val="DTSL"/>
      <sheetName val="XDCBK"/>
      <sheetName val="KHTSCD"/>
      <sheetName val="XDCB"/>
      <sheetName val="Napheo-SPP"/>
      <sheetName val="VPLaichau"/>
      <sheetName val="VPTruongson"/>
      <sheetName val="D9"/>
      <sheetName val="TLNamChim"/>
      <sheetName val="Dancau-Q.Ninh"/>
      <sheetName val="D91"/>
      <sheetName val="Kenhta-himlam"/>
      <sheetName val="TCQ5-"/>
      <sheetName val="HDkhoanduoc"/>
      <sheetName val="TCQ1-4"/>
      <sheetName val="Khac"/>
      <sheetName val="BaTrieu-L.son"/>
      <sheetName val="SBayDBien"/>
      <sheetName val="QL32YB(12)"/>
      <sheetName val="QL32AYB"/>
      <sheetName val="THSonNam"/>
      <sheetName val="Coquan"/>
      <sheetName val="Quoclo6mchau"/>
      <sheetName val="QLo4B-LS"/>
      <sheetName val="Phanthiet"/>
      <sheetName val="Muongnhe"/>
      <sheetName val="D1"/>
      <sheetName val="D2"/>
      <sheetName val="D3"/>
      <sheetName val="D4"/>
      <sheetName val="D5"/>
      <sheetName val="D6"/>
      <sheetName val="Tay ninh"/>
      <sheetName val="A.Duc"/>
      <sheetName val="TH"/>
      <sheetName val="TH2003"/>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socai2003-6tc"/>
      <sheetName val="SCT Cong trinh"/>
      <sheetName val="06-2003 (2)"/>
      <sheetName val="CDPS 6tc"/>
      <sheetName val="SCT Nha thau"/>
      <sheetName val="socai2003 (6tc)dp"/>
      <sheetName val="socai2003 (6tc)"/>
      <sheetName val="CDPS 6tc (2)"/>
      <sheetName val="20000000"/>
      <sheetName val="TH du toan "/>
      <sheetName val="Du toan "/>
      <sheetName val="C.Tinh"/>
      <sheetName val="TK_cap"/>
      <sheetName val="Sheet10"/>
      <sheetName val="CamPha"/>
      <sheetName val="MongCai"/>
      <sheetName val="30000000"/>
      <sheetName val="40000000"/>
      <sheetName val="50000000"/>
      <sheetName val="60000000"/>
      <sheetName val="70000000"/>
      <sheetName val="Heso 3-2004 (3)"/>
      <sheetName val="Luong (2)"/>
      <sheetName val="heso"/>
      <sheetName val="heso T3"/>
      <sheetName val="heso T4"/>
      <sheetName val="heso T5"/>
      <sheetName val="Heso T6"/>
      <sheetName val="Heso T7"/>
      <sheetName val="Heso T8"/>
      <sheetName val="Heso T9"/>
      <sheetName val="Heso 2-2004"/>
      <sheetName val="Heso 3-2004"/>
      <sheetName val="chamcong"/>
      <sheetName val="Baocao"/>
      <sheetName val="Heso 3-2004 (2)"/>
      <sheetName val="Ctieucnghe(12-03"/>
      <sheetName val="DmdbTVN"/>
      <sheetName val="Hsdancach"/>
      <sheetName val="TanLap"/>
      <sheetName val="CaoThang"/>
      <sheetName val="GiapKhau"/>
      <sheetName val="917"/>
      <sheetName val="CBTT"/>
      <sheetName val="TramKCS"/>
      <sheetName val="Tohop1(LD"/>
      <sheetName val="Tohop2(QL&amp;an"/>
      <sheetName val="ThunhapBQ"/>
      <sheetName val="QDgiao1"/>
      <sheetName val="So sanh"/>
      <sheetName val="NCxdcb"/>
      <sheetName val="Don gia CPM"/>
      <sheetName val="Tong Thieu HD cac CT-2001"/>
      <sheetName val="VL thieu HD - 2001"/>
      <sheetName val="Tong thieu HD cac CT - 2002"/>
      <sheetName val="Lan trai"/>
      <sheetName val="Van chuyen"/>
      <sheetName val="Vchuyen(C)"/>
      <sheetName val="HDong VC"/>
      <sheetName val="ThieuHD nam 2001"/>
      <sheetName val="CPChung"/>
      <sheetName val="Bang TH"/>
      <sheetName val="Tong Chinh"/>
      <sheetName val="000000000000"/>
      <sheetName val="100000000000"/>
      <sheetName val="200000000000"/>
      <sheetName val="300000000000"/>
      <sheetName val="GVL"/>
      <sheetName val="giai thich"/>
      <sheetName val="CTDG"/>
      <sheetName val="DT - Ro"/>
      <sheetName val="TH - Ro "/>
      <sheetName val="GDT - Ro"/>
      <sheetName val="DT - TB"/>
      <sheetName val="TH - TB"/>
      <sheetName val="GDT - TB"/>
      <sheetName val="DT - NT"/>
      <sheetName val="TH - NT"/>
      <sheetName val="GDT - NT"/>
      <sheetName val="THGT"/>
      <sheetName val="HD1"/>
      <sheetName val="HD4"/>
      <sheetName val="HD3"/>
      <sheetName val="HD5"/>
      <sheetName val="HD7"/>
      <sheetName val="HD6"/>
      <sheetName val="HD2"/>
      <sheetName val="T03 - 03"/>
      <sheetName val="AncaT03"/>
      <sheetName val="THL T03"/>
      <sheetName val="TTBC T03"/>
      <sheetName val="Luong noi Bo - T3"/>
      <sheetName val="Tong hop - T3"/>
      <sheetName val="Thuong Quy 3"/>
      <sheetName val="LBS"/>
      <sheetName val="Phu cap trach nhiem"/>
      <sheetName val=" KQTH quy hoach 135"/>
      <sheetName val="Bao cao KQTH quy hoach 135"/>
      <sheetName val="L-THANG03"/>
      <sheetName val="L-THANG04"/>
      <sheetName val="luongthuong"/>
      <sheetName val="tkcb-cnv"/>
      <sheetName val="KETQUAHOC"/>
      <sheetName val="KHACHSAN"/>
      <sheetName val="THANHTOAN"/>
      <sheetName val="BC-BANHANG"/>
      <sheetName val="DOANH SO"/>
      <sheetName val="BD-SINH VIEN"/>
      <sheetName val="luongsanpham"/>
      <sheetName val="TUYENSINH02"/>
      <sheetName val="cuocphi"/>
      <sheetName val="banhang"/>
      <sheetName val="bh-thang4"/>
      <sheetName val="BC TH CK (2)"/>
      <sheetName val="BC TH CK"/>
      <sheetName val="BC6tT19 food"/>
      <sheetName val="BC6tT19"/>
      <sheetName val="BC6tT18"/>
      <sheetName val="BC6tT18 - Food"/>
      <sheetName val="CTTH"/>
      <sheetName val="BC6tT17"/>
      <sheetName val="BCCK 4"/>
      <sheetName val="BCFood- T16"/>
      <sheetName val="BC6tT16"/>
      <sheetName val="BCFood- T15"/>
      <sheetName val="BC6tT15"/>
      <sheetName val="BCFood- T14"/>
      <sheetName val="BC6tT14"/>
      <sheetName val="BCFood- T13"/>
      <sheetName val="BC6tT13"/>
      <sheetName val="THCK3"/>
      <sheetName val="BC6tT12"/>
      <sheetName val="BC6tT11"/>
      <sheetName val="BC6tT10"/>
      <sheetName val="BC6tT9"/>
      <sheetName val="TH CK2"/>
      <sheetName val="BC6tT8"/>
      <sheetName val="BC6tT7"/>
      <sheetName val="BC6tT5"/>
      <sheetName val="BC6tT52 (3)"/>
      <sheetName val="BCTH"/>
      <sheetName val="BC6tT4"/>
      <sheetName val="BC6tT3"/>
      <sheetName val="BC6tT2"/>
      <sheetName val="BC6tT1"/>
      <sheetName val="BC6tT52 (2)"/>
      <sheetName val="BC6tT52"/>
      <sheetName val="BC6tT51"/>
      <sheetName val="BC6tT50"/>
      <sheetName val="BC6tT49"/>
      <sheetName val="TCK 12"/>
      <sheetName val="BC6tT48"/>
      <sheetName val="BC6tT47"/>
      <sheetName val="BC6tT46"/>
      <sheetName val="BC6tT45"/>
      <sheetName val="Tong CK"/>
      <sheetName val="BC6tT44"/>
      <sheetName val="BC6tT43"/>
      <sheetName val="BC6t"/>
      <sheetName val="T42"/>
      <sheetName val="T41"/>
      <sheetName val="T40"/>
      <sheetName val="tmt4"/>
      <sheetName val="t3-01"/>
      <sheetName val="t4-01"/>
      <sheetName val="t5-01"/>
      <sheetName val="t6-01"/>
      <sheetName val="t7-01"/>
      <sheetName val="t8-01"/>
      <sheetName val="t9-01"/>
      <sheetName val="t10-01"/>
      <sheetName val="t11-01"/>
      <sheetName val="t12-"/>
      <sheetName val="t3"/>
      <sheetName val="t4"/>
      <sheetName val="t5"/>
      <sheetName val="t06"/>
      <sheetName val="t07"/>
      <sheetName val="t08"/>
      <sheetName val="t09"/>
      <sheetName val="t11"/>
      <sheetName val="t12"/>
      <sheetName val="0103"/>
      <sheetName val="0203"/>
      <sheetName val="th-nop"/>
      <sheetName val="GIA NUOC"/>
      <sheetName val="GIA DIEN THOAI"/>
      <sheetName val="GIA DIEN"/>
      <sheetName val="chiet tinh XD"/>
      <sheetName val="Triet T"/>
      <sheetName val="Phan tich gia"/>
      <sheetName val="pHAN CONG"/>
      <sheetName val="GIA XD"/>
      <sheetName val="Co~g hop 1,5x1,5"/>
      <sheetName val="CV di trong  dong"/>
      <sheetName val="Thi_sinh"/>
      <sheetName val="Luong"/>
      <sheetName val="HethongDebai"/>
      <sheetName val="TH131"/>
      <sheetName val="TH155&amp;156"/>
      <sheetName val="TH152"/>
      <sheetName val="TH153"/>
      <sheetName val="TH331"/>
      <sheetName val="KhoDL"/>
      <sheetName val="THSPHH"/>
      <sheetName val="THVL"/>
      <sheetName val="DMTK"/>
      <sheetName val="DMKH"/>
      <sheetName val="DMNB"/>
      <sheetName val="DMNV"/>
      <sheetName val="BT1"/>
      <sheetName val="BT2"/>
      <sheetName val="BT3"/>
      <sheetName val="BT4"/>
      <sheetName val="BT5"/>
      <sheetName val="BT6"/>
      <sheetName val="BT7"/>
      <sheetName val="bt08"/>
      <sheetName val="bt9"/>
      <sheetName val="BT10"/>
      <sheetName val="bt11"/>
      <sheetName val="BT12"/>
      <sheetName val="BT13"/>
      <sheetName val="BT14"/>
      <sheetName val="bt15"/>
      <sheetName val="BT16"/>
      <sheetName val="BT18"/>
      <sheetName val="[IBASE2.XLSѝTNHNoi"/>
      <sheetName val="bcth 05-04"/>
      <sheetName val="baocao 05-04"/>
      <sheetName val="bcth04-04"/>
      <sheetName val="baocao04-04"/>
      <sheetName val="bcth03-04"/>
      <sheetName val="baocao03-04"/>
      <sheetName val="bcth02-04"/>
      <sheetName val="baocao02-04"/>
      <sheetName val="bcth01-04"/>
      <sheetName val="baocao01-04"/>
      <sheetName val="Nhap lieu"/>
      <sheetName val="PGT"/>
      <sheetName val="Tien dien"/>
      <sheetName val="Thue GTGT"/>
      <sheetName val="T.K H.T.T5"/>
      <sheetName val="T.K T7"/>
      <sheetName val="TK T6"/>
      <sheetName val="T.K T5"/>
      <sheetName val="Bang thong ke hang ton"/>
      <sheetName val="thong ke "/>
      <sheetName val="T.KT04"/>
      <sheetName val="cn"/>
      <sheetName val="ct"/>
      <sheetName val="Nc"/>
      <sheetName val="pt"/>
      <sheetName val="ql"/>
      <sheetName val="ql (2)"/>
      <sheetName val="4"/>
      <sheetName val="Sheet13"/>
      <sheetName val="Sheet14"/>
      <sheetName val="Sheet15"/>
      <sheetName val="Sheet16"/>
      <sheetName val="CT 03"/>
      <sheetName val="TH 03"/>
      <sheetName val="Coc 6"/>
      <sheetName val="Deo nai"/>
      <sheetName val="CKD than"/>
      <sheetName val="CTT Thong nhat"/>
      <sheetName val="CTT Nui beo"/>
      <sheetName val="CTT cao son"/>
      <sheetName val="CTT Khe cham"/>
      <sheetName val="XNxlva sxthanKCII"/>
      <sheetName val="Cam Y ut KC"/>
      <sheetName val="CTxay lap mo CP"/>
      <sheetName val="CTdo luong GDSP"/>
      <sheetName val="Dong bac"/>
      <sheetName val="Cac cang UT mua than Dong bac"/>
      <sheetName val="cua hang vtu"/>
      <sheetName val="Khach hang le "/>
      <sheetName val="nhat ky 5"/>
      <sheetName val="cac cong ty van tai"/>
      <sheetName val="TL"/>
      <sheetName val="GK"/>
      <sheetName val="CB"/>
      <sheetName val="VP"/>
      <sheetName val="Sheed5"/>
      <sheetName val="Km274-Km274"/>
      <sheetName val="Km27'-Km278"/>
      <sheetName val="Tkedotuoi"/>
      <sheetName val="Tkebactho"/>
      <sheetName val="nhan su"/>
      <sheetName val="2020"/>
      <sheetName val="luong cty"/>
      <sheetName val="bangluong"/>
      <sheetName val="Tkecong"/>
      <sheetName val="thunhap03"/>
      <sheetName val="thungoaiSCTX"/>
      <sheetName val="TRICH73"/>
      <sheetName val="Thang1"/>
      <sheetName val="Thang2"/>
      <sheetName val="Thang3"/>
      <sheetName val="Thang 4"/>
    </sheetNames>
    <sheetDataSet>
      <sheetData sheetId="0">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9.2</v>
          </cell>
          <cell r="AO16">
            <v>9.7</v>
          </cell>
          <cell r="AP16">
            <v>14.8</v>
          </cell>
          <cell r="AQ16">
            <v>47.83</v>
          </cell>
          <cell r="AR16">
            <v>45.36</v>
          </cell>
          <cell r="AS16">
            <v>38.51</v>
          </cell>
          <cell r="AT16">
            <v>440</v>
          </cell>
          <cell r="AU16">
            <v>440</v>
          </cell>
          <cell r="AV16">
            <v>570</v>
          </cell>
        </row>
        <row r="17">
          <cell r="AI17" t="str">
            <v>RED LEAD PRIMER</v>
          </cell>
          <cell r="AJ17" t="str">
            <v>0102</v>
          </cell>
          <cell r="AK17" t="str">
            <v>906(OP-92)</v>
          </cell>
          <cell r="AL17" t="str">
            <v>220</v>
          </cell>
          <cell r="AM17">
            <v>1</v>
          </cell>
          <cell r="AN17">
            <v>8.78</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M18">
            <v>1</v>
          </cell>
          <cell r="AN18">
            <v>8.44</v>
          </cell>
          <cell r="AO18">
            <v>9</v>
          </cell>
          <cell r="AQ18">
            <v>45</v>
          </cell>
          <cell r="AR18">
            <v>42.22</v>
          </cell>
          <cell r="AT18">
            <v>380</v>
          </cell>
          <cell r="AU18">
            <v>380</v>
          </cell>
        </row>
        <row r="19">
          <cell r="AH19" t="str">
            <v>ATP</v>
          </cell>
          <cell r="AI19" t="str">
            <v>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ALKYD ZINC CHROMATE PRIMER </v>
          </cell>
          <cell r="AJ20" t="str">
            <v>0111</v>
          </cell>
          <cell r="AK20" t="str">
            <v>907(OP-93)</v>
          </cell>
          <cell r="AL20" t="str">
            <v>240</v>
          </cell>
          <cell r="AM20">
            <v>1</v>
          </cell>
          <cell r="AN20">
            <v>10.9</v>
          </cell>
          <cell r="AO20">
            <v>10.6</v>
          </cell>
          <cell r="AP20">
            <v>9</v>
          </cell>
          <cell r="AQ20">
            <v>40.37</v>
          </cell>
          <cell r="AR20">
            <v>41.51</v>
          </cell>
          <cell r="AS20">
            <v>40.89</v>
          </cell>
          <cell r="AT20">
            <v>440</v>
          </cell>
          <cell r="AU20">
            <v>440</v>
          </cell>
          <cell r="AV20">
            <v>368</v>
          </cell>
        </row>
        <row r="21">
          <cell r="AH21" t="str">
            <v>ROP</v>
          </cell>
          <cell r="AI21" t="str">
            <v>RED OXIDE PRIMER </v>
          </cell>
          <cell r="AJ21" t="str">
            <v>0121</v>
          </cell>
          <cell r="AK21" t="str">
            <v>904(OP-95)</v>
          </cell>
          <cell r="AL21" t="str">
            <v>230</v>
          </cell>
          <cell r="AM21">
            <v>1</v>
          </cell>
          <cell r="AN21">
            <v>6.5</v>
          </cell>
          <cell r="AO21">
            <v>8.2</v>
          </cell>
          <cell r="AP21">
            <v>5.2</v>
          </cell>
          <cell r="AQ21">
            <v>46.15</v>
          </cell>
          <cell r="AR21">
            <v>41.46</v>
          </cell>
          <cell r="AS21">
            <v>57.12</v>
          </cell>
          <cell r="AT21">
            <v>300</v>
          </cell>
          <cell r="AU21">
            <v>340</v>
          </cell>
          <cell r="AV21">
            <v>297</v>
          </cell>
        </row>
        <row r="22">
          <cell r="AH22" t="str">
            <v>GS</v>
          </cell>
          <cell r="AI22" t="str">
            <v>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FLAT READY-MIXED PAINT </v>
          </cell>
          <cell r="AJ24" t="str">
            <v>0153</v>
          </cell>
          <cell r="AK24" t="str">
            <v>508</v>
          </cell>
          <cell r="AM24">
            <v>1</v>
          </cell>
          <cell r="AN24">
            <v>11.8</v>
          </cell>
          <cell r="AO24">
            <v>9.4</v>
          </cell>
          <cell r="AQ24">
            <v>36.44</v>
          </cell>
          <cell r="AR24">
            <v>37.23</v>
          </cell>
          <cell r="AT24">
            <v>430</v>
          </cell>
          <cell r="AU24">
            <v>350</v>
          </cell>
        </row>
        <row r="25">
          <cell r="AH25" t="str">
            <v>AE</v>
          </cell>
          <cell r="AI25" t="str">
            <v>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v>
          </cell>
          <cell r="AR26">
            <v>34.07</v>
          </cell>
          <cell r="AS26">
            <v>32.44</v>
          </cell>
          <cell r="AT26">
            <v>400</v>
          </cell>
          <cell r="AU26">
            <v>460</v>
          </cell>
          <cell r="AV26">
            <v>438</v>
          </cell>
        </row>
        <row r="27">
          <cell r="AH27" t="str">
            <v>AMF</v>
          </cell>
          <cell r="AI27" t="str">
            <v>PHEN0LIC-MODIFIED ALKYD M.I.O.FINISH</v>
          </cell>
          <cell r="AJ27" t="str">
            <v>4690(Ar-900)</v>
          </cell>
          <cell r="AL27" t="str">
            <v>800</v>
          </cell>
          <cell r="AM27">
            <v>1</v>
          </cell>
          <cell r="AN27">
            <v>19.16</v>
          </cell>
          <cell r="AP27">
            <v>17.8</v>
          </cell>
          <cell r="AQ27">
            <v>26.1</v>
          </cell>
          <cell r="AS27">
            <v>37.87</v>
          </cell>
          <cell r="AT27">
            <v>500</v>
          </cell>
          <cell r="AV27">
            <v>674</v>
          </cell>
        </row>
        <row r="28">
          <cell r="AH28" t="str">
            <v>GP</v>
          </cell>
          <cell r="AI28" t="str">
            <v>GALVAN. STEEL SHEET EHULSION PAINT </v>
          </cell>
          <cell r="AK28" t="str">
            <v>100(OM-12)</v>
          </cell>
          <cell r="AM28">
            <v>1</v>
          </cell>
          <cell r="AO28">
            <v>14.3</v>
          </cell>
          <cell r="AR28">
            <v>47.55</v>
          </cell>
          <cell r="AU28">
            <v>680</v>
          </cell>
        </row>
        <row r="29">
          <cell r="AI29" t="str">
            <v>EPOXY RESIN </v>
          </cell>
        </row>
        <row r="30">
          <cell r="AH30" t="str">
            <v>ERLP</v>
          </cell>
          <cell r="AI30" t="str">
            <v>EPOXY RED LEAD PRIMER </v>
          </cell>
          <cell r="AJ30" t="str">
            <v>0401</v>
          </cell>
          <cell r="AK30" t="str">
            <v>1007(EP-01)</v>
          </cell>
          <cell r="AM30">
            <v>1</v>
          </cell>
          <cell r="AN30">
            <v>13.7</v>
          </cell>
          <cell r="AO30">
            <v>11.9</v>
          </cell>
          <cell r="AQ30">
            <v>41.61</v>
          </cell>
          <cell r="AR30">
            <v>47.9</v>
          </cell>
          <cell r="AT30">
            <v>570</v>
          </cell>
          <cell r="AU30">
            <v>570</v>
          </cell>
        </row>
        <row r="31">
          <cell r="AH31" t="str">
            <v>EZCP</v>
          </cell>
          <cell r="AI31" t="str">
            <v>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EPOXY ZINC RICH PRIMER </v>
          </cell>
          <cell r="AJ32" t="str">
            <v>0416</v>
          </cell>
          <cell r="AK32" t="str">
            <v>1006(EP-03)</v>
          </cell>
          <cell r="AL32" t="str">
            <v>63</v>
          </cell>
          <cell r="AM32">
            <v>1</v>
          </cell>
          <cell r="AN32">
            <v>24.9</v>
          </cell>
          <cell r="AO32">
            <v>18.9</v>
          </cell>
          <cell r="AP32">
            <v>44.29</v>
          </cell>
          <cell r="AQ32">
            <v>44.18</v>
          </cell>
          <cell r="AR32">
            <v>52.91</v>
          </cell>
          <cell r="AS32">
            <v>29.35</v>
          </cell>
          <cell r="AT32">
            <v>1100</v>
          </cell>
          <cell r="AU32">
            <v>1000</v>
          </cell>
          <cell r="AV32">
            <v>1300</v>
          </cell>
        </row>
        <row r="33">
          <cell r="AH33" t="str">
            <v>EROP</v>
          </cell>
          <cell r="AI33" t="str">
            <v>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EPOXY VARNISH </v>
          </cell>
          <cell r="AJ34" t="str">
            <v>0450</v>
          </cell>
          <cell r="AK34" t="str">
            <v>1010</v>
          </cell>
          <cell r="AL34" t="str">
            <v>46</v>
          </cell>
          <cell r="AM34">
            <v>1</v>
          </cell>
          <cell r="AN34">
            <v>19</v>
          </cell>
          <cell r="AO34">
            <v>19.4</v>
          </cell>
          <cell r="AP34">
            <v>21.1</v>
          </cell>
          <cell r="AQ34">
            <v>28.95</v>
          </cell>
          <cell r="AR34">
            <v>28.35</v>
          </cell>
          <cell r="AS34">
            <v>26.07</v>
          </cell>
          <cell r="AT34">
            <v>550</v>
          </cell>
          <cell r="AU34">
            <v>550</v>
          </cell>
          <cell r="AV34">
            <v>550</v>
          </cell>
        </row>
        <row r="35">
          <cell r="AH35" t="str">
            <v>EFC</v>
          </cell>
          <cell r="AI35" t="str">
            <v>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COAL TAR EPOXY HB </v>
          </cell>
          <cell r="AJ36" t="str">
            <v>0459</v>
          </cell>
          <cell r="AK36" t="str">
            <v>1004(EP-06)</v>
          </cell>
          <cell r="AL36" t="str">
            <v>58</v>
          </cell>
          <cell r="AM36">
            <v>1</v>
          </cell>
          <cell r="AN36">
            <v>7.9</v>
          </cell>
          <cell r="AO36">
            <v>7.6</v>
          </cell>
          <cell r="AQ36">
            <v>50.63</v>
          </cell>
          <cell r="AR36">
            <v>52.63</v>
          </cell>
          <cell r="AT36">
            <v>400</v>
          </cell>
          <cell r="AU36">
            <v>400</v>
          </cell>
          <cell r="AV36">
            <v>700</v>
          </cell>
        </row>
        <row r="37">
          <cell r="AH37" t="str">
            <v>IZRP</v>
          </cell>
          <cell r="AI37" t="str">
            <v>INORGANIC ZINC RICH PRIMER </v>
          </cell>
          <cell r="AJ37" t="str">
            <v>4120(Z-120HB)</v>
          </cell>
          <cell r="AK37" t="str">
            <v>1011(IZ-01)</v>
          </cell>
          <cell r="AL37" t="str">
            <v>33</v>
          </cell>
          <cell r="AM37">
            <v>1</v>
          </cell>
          <cell r="AN37">
            <v>19.4</v>
          </cell>
          <cell r="AO37">
            <v>15.6</v>
          </cell>
          <cell r="AP37">
            <v>30.3</v>
          </cell>
          <cell r="AQ37">
            <v>56.7</v>
          </cell>
          <cell r="AR37">
            <v>64.1</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EPOXY CURED BASED ZINC RICH PRIMER </v>
          </cell>
          <cell r="AJ39" t="str">
            <v>4180(Z-800)</v>
          </cell>
          <cell r="AK39" t="str">
            <v>1002</v>
          </cell>
          <cell r="AM39">
            <v>1</v>
          </cell>
          <cell r="AN39">
            <v>27.3</v>
          </cell>
          <cell r="AO39">
            <v>15.7</v>
          </cell>
          <cell r="AQ39">
            <v>40.29</v>
          </cell>
          <cell r="AR39">
            <v>38.22</v>
          </cell>
          <cell r="AT39">
            <v>1100</v>
          </cell>
          <cell r="AU39">
            <v>600</v>
          </cell>
        </row>
        <row r="40">
          <cell r="AH40" t="str">
            <v>HBEP</v>
          </cell>
          <cell r="AI40" t="str">
            <v>HIGH BUILD EPOXY POLYAMINE CURED</v>
          </cell>
          <cell r="AJ40" t="str">
            <v>4418(A-418)</v>
          </cell>
          <cell r="AK40" t="str">
            <v>1015</v>
          </cell>
          <cell r="AM40">
            <v>1</v>
          </cell>
          <cell r="AN40">
            <v>18.3</v>
          </cell>
          <cell r="AO40">
            <v>13.1</v>
          </cell>
          <cell r="AQ40">
            <v>65.57</v>
          </cell>
          <cell r="AR40">
            <v>83.97</v>
          </cell>
          <cell r="AT40">
            <v>1200</v>
          </cell>
          <cell r="AU40">
            <v>1100</v>
          </cell>
        </row>
        <row r="41">
          <cell r="AH41" t="str">
            <v>HSCP</v>
          </cell>
          <cell r="AI41" t="str">
            <v>HIGH SOILD EPOXY POLYAMINE CURED PRIMER</v>
          </cell>
          <cell r="AJ41" t="str">
            <v>4418(A-448)</v>
          </cell>
          <cell r="AK41">
            <v>1017</v>
          </cell>
          <cell r="AM41">
            <v>1</v>
          </cell>
          <cell r="AN41">
            <v>20.31</v>
          </cell>
          <cell r="AO41">
            <v>13.1</v>
          </cell>
          <cell r="AQ41">
            <v>64</v>
          </cell>
          <cell r="AR41">
            <v>83.97</v>
          </cell>
          <cell r="AT41">
            <v>1300</v>
          </cell>
          <cell r="AU41">
            <v>1100</v>
          </cell>
        </row>
        <row r="42">
          <cell r="AH42" t="str">
            <v>EEA</v>
          </cell>
          <cell r="AI42" t="str">
            <v>EPOXY ENAMEL AMINE ADDUCT CURED</v>
          </cell>
          <cell r="AJ42" t="str">
            <v>4450(A-500)</v>
          </cell>
          <cell r="AK42" t="str">
            <v>1014</v>
          </cell>
          <cell r="AM42">
            <v>1</v>
          </cell>
          <cell r="AN42">
            <v>23.8</v>
          </cell>
          <cell r="AO42">
            <v>11.4</v>
          </cell>
          <cell r="AQ42">
            <v>37.82</v>
          </cell>
          <cell r="AR42">
            <v>83.33</v>
          </cell>
          <cell r="AT42">
            <v>900</v>
          </cell>
          <cell r="AU42">
            <v>950</v>
          </cell>
        </row>
        <row r="43">
          <cell r="AH43" t="str">
            <v>NEP</v>
          </cell>
          <cell r="AI43" t="str">
            <v>NON-REACTIVE EPOXY PRIMER</v>
          </cell>
          <cell r="AJ43" t="str">
            <v>4405(A-505)</v>
          </cell>
          <cell r="AM43">
            <v>1</v>
          </cell>
          <cell r="AN43">
            <v>19.2</v>
          </cell>
          <cell r="AQ43">
            <v>41.67</v>
          </cell>
          <cell r="AT43">
            <v>800</v>
          </cell>
        </row>
        <row r="44">
          <cell r="AH44" t="str">
            <v>ZCOP</v>
          </cell>
          <cell r="AI44" t="str">
            <v>ZINC CHROMATE-RED OXIDE/EPOXY PRIMER </v>
          </cell>
          <cell r="AJ44" t="str">
            <v>4451(A-510)</v>
          </cell>
          <cell r="AK44" t="str">
            <v>1016</v>
          </cell>
          <cell r="AM44">
            <v>1</v>
          </cell>
          <cell r="AN44">
            <v>18.2</v>
          </cell>
          <cell r="AO44">
            <v>8.2</v>
          </cell>
          <cell r="AQ44">
            <v>42.86</v>
          </cell>
          <cell r="AR44">
            <v>85.37</v>
          </cell>
          <cell r="AT44">
            <v>780</v>
          </cell>
          <cell r="AU44">
            <v>700</v>
          </cell>
        </row>
        <row r="45">
          <cell r="AH45" t="str">
            <v>EPC</v>
          </cell>
          <cell r="AI45" t="str">
            <v>EPOXY ENAMEL/POLYAMIDE CURED </v>
          </cell>
          <cell r="AJ45" t="str">
            <v>4415(A-515)</v>
          </cell>
          <cell r="AM45">
            <v>1</v>
          </cell>
          <cell r="AN45">
            <v>19.8</v>
          </cell>
          <cell r="AQ45">
            <v>42.93</v>
          </cell>
          <cell r="AT45">
            <v>850</v>
          </cell>
        </row>
        <row r="46">
          <cell r="AI46" t="str">
            <v>EPOXY NON-SKID SURFACING</v>
          </cell>
          <cell r="AJ46" t="str">
            <v>4425(A-525)</v>
          </cell>
          <cell r="AK46" t="str">
            <v>1018</v>
          </cell>
          <cell r="AM46">
            <v>1</v>
          </cell>
          <cell r="AN46">
            <v>18</v>
          </cell>
          <cell r="AO46">
            <v>31.3</v>
          </cell>
          <cell r="AQ46">
            <v>37.78</v>
          </cell>
          <cell r="AR46">
            <v>47.92</v>
          </cell>
          <cell r="AT46">
            <v>680</v>
          </cell>
          <cell r="AU46">
            <v>1500</v>
          </cell>
        </row>
        <row r="47">
          <cell r="AH47" t="str">
            <v>EPAP</v>
          </cell>
          <cell r="AI47" t="str">
            <v>EPOXY-POLYAMIDE,ALLOY PRIMER.</v>
          </cell>
          <cell r="AJ47" t="str">
            <v>4465(A-650)</v>
          </cell>
          <cell r="AK47">
            <v>1020</v>
          </cell>
          <cell r="AM47">
            <v>1</v>
          </cell>
          <cell r="AN47">
            <v>21</v>
          </cell>
          <cell r="AO47">
            <v>26.92</v>
          </cell>
          <cell r="AQ47">
            <v>42.86</v>
          </cell>
          <cell r="AR47">
            <v>13</v>
          </cell>
          <cell r="AT47">
            <v>900</v>
          </cell>
          <cell r="AU47">
            <v>350</v>
          </cell>
        </row>
        <row r="48">
          <cell r="AI48" t="str">
            <v>LEAD SILICO CHROMATE EP.PRI./POLYAMIDE CURED</v>
          </cell>
          <cell r="AJ48" t="str">
            <v>4430(A-530)</v>
          </cell>
          <cell r="AM48">
            <v>1</v>
          </cell>
          <cell r="AN48">
            <v>21.97</v>
          </cell>
          <cell r="AQ48">
            <v>37.78</v>
          </cell>
          <cell r="AT48">
            <v>830</v>
          </cell>
        </row>
        <row r="49">
          <cell r="AH49" t="str">
            <v>ERLP</v>
          </cell>
          <cell r="AI49" t="str">
            <v>EPOXY RED LEAD POLYAMIDE CURED PRIMER</v>
          </cell>
          <cell r="AJ49" t="str">
            <v>4440(A-540)</v>
          </cell>
          <cell r="AK49" t="str">
            <v>1051</v>
          </cell>
          <cell r="AM49">
            <v>1</v>
          </cell>
          <cell r="AN49">
            <v>19.4</v>
          </cell>
          <cell r="AO49">
            <v>15.8</v>
          </cell>
          <cell r="AQ49">
            <v>42.78</v>
          </cell>
          <cell r="AR49">
            <v>43.04</v>
          </cell>
          <cell r="AT49">
            <v>830</v>
          </cell>
          <cell r="AU49">
            <v>680</v>
          </cell>
        </row>
        <row r="50">
          <cell r="AH50" t="str">
            <v>EROP</v>
          </cell>
          <cell r="AI50" t="str">
            <v>RED LEAD-RED OXIDE EP./POLYAMIDE CURED PRI.</v>
          </cell>
          <cell r="AJ50" t="str">
            <v>4445(A-545)</v>
          </cell>
          <cell r="AK50" t="str">
            <v>1060</v>
          </cell>
          <cell r="AM50">
            <v>1</v>
          </cell>
          <cell r="AN50">
            <v>18.7</v>
          </cell>
          <cell r="AO50">
            <v>20.9</v>
          </cell>
          <cell r="AQ50">
            <v>42.78</v>
          </cell>
          <cell r="AR50">
            <v>28.71</v>
          </cell>
          <cell r="AT50">
            <v>800</v>
          </cell>
          <cell r="AU50">
            <v>600</v>
          </cell>
        </row>
        <row r="51">
          <cell r="AH51" t="str">
            <v>ETC</v>
          </cell>
          <cell r="AI51" t="str">
            <v>TAR EPOXY COATING/AMINE CURED</v>
          </cell>
          <cell r="AJ51" t="str">
            <v>4460(A-560)</v>
          </cell>
          <cell r="AK51" t="str">
            <v>1070(EP-10)</v>
          </cell>
          <cell r="AM51">
            <v>1</v>
          </cell>
          <cell r="AN51">
            <v>11.69</v>
          </cell>
          <cell r="AO51">
            <v>12.2</v>
          </cell>
          <cell r="AQ51">
            <v>42.78</v>
          </cell>
          <cell r="AR51">
            <v>57.38</v>
          </cell>
          <cell r="AT51">
            <v>500</v>
          </cell>
          <cell r="AU51">
            <v>700</v>
          </cell>
        </row>
        <row r="52">
          <cell r="AH52" t="str">
            <v>EWB</v>
          </cell>
          <cell r="AI52" t="str">
            <v>WATER BASE EPOXY ENAMEL/POLTAMINE CURED</v>
          </cell>
          <cell r="AJ52" t="str">
            <v>4458(A-580)</v>
          </cell>
          <cell r="AK52" t="str">
            <v>1017(EP-07)</v>
          </cell>
          <cell r="AL52" t="str">
            <v>96</v>
          </cell>
          <cell r="AM52">
            <v>1</v>
          </cell>
          <cell r="AN52">
            <v>34.4</v>
          </cell>
          <cell r="AO52">
            <v>16</v>
          </cell>
          <cell r="AP52">
            <v>32.7</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M53">
            <v>1</v>
          </cell>
          <cell r="AN53">
            <v>12.6</v>
          </cell>
          <cell r="AO53">
            <v>32.1</v>
          </cell>
          <cell r="AQ53">
            <v>55.56</v>
          </cell>
          <cell r="AR53">
            <v>42.37</v>
          </cell>
          <cell r="AT53">
            <v>700</v>
          </cell>
          <cell r="AU53">
            <v>1360</v>
          </cell>
        </row>
        <row r="54">
          <cell r="AH54" t="str">
            <v>EPF</v>
          </cell>
          <cell r="AI54" t="str">
            <v>EPOXY-POLYAMINE,FINISH</v>
          </cell>
          <cell r="AJ54" t="str">
            <v>4465(A-650)</v>
          </cell>
          <cell r="AK54" t="str">
            <v>SP-08</v>
          </cell>
          <cell r="AM54">
            <v>1</v>
          </cell>
          <cell r="AN54">
            <v>21</v>
          </cell>
          <cell r="AO54">
            <v>24.4</v>
          </cell>
          <cell r="AQ54">
            <v>42.86</v>
          </cell>
          <cell r="AR54">
            <v>25</v>
          </cell>
          <cell r="AT54">
            <v>900</v>
          </cell>
          <cell r="AU54">
            <v>610</v>
          </cell>
        </row>
        <row r="55">
          <cell r="AH55" t="str">
            <v>EPRLP</v>
          </cell>
          <cell r="AI55" t="str">
            <v>EPOXY/POLYAMINE,RED LEAD PRIMER</v>
          </cell>
          <cell r="AJ55" t="str">
            <v>4570(A-700)</v>
          </cell>
          <cell r="AK55" t="str">
            <v>SP-09</v>
          </cell>
          <cell r="AM55">
            <v>1</v>
          </cell>
          <cell r="AN55">
            <v>21</v>
          </cell>
          <cell r="AO55">
            <v>32</v>
          </cell>
          <cell r="AQ55">
            <v>42.86</v>
          </cell>
          <cell r="AR55">
            <v>23.75</v>
          </cell>
          <cell r="AT55">
            <v>900</v>
          </cell>
          <cell r="AU55">
            <v>760</v>
          </cell>
        </row>
        <row r="56">
          <cell r="AH56" t="str">
            <v>EMOP</v>
          </cell>
          <cell r="AI56" t="str">
            <v>EPOXY MIO PRIMER </v>
          </cell>
          <cell r="AJ56" t="str">
            <v>4691(Ar-910)</v>
          </cell>
          <cell r="AK56" t="str">
            <v>1050(EP-20)</v>
          </cell>
          <cell r="AL56" t="str">
            <v>76</v>
          </cell>
          <cell r="AM56">
            <v>1</v>
          </cell>
          <cell r="AN56">
            <v>17.3</v>
          </cell>
          <cell r="AO56">
            <v>9.28</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CHLORINATED RUBBER RESIN </v>
          </cell>
        </row>
        <row r="60">
          <cell r="AH60" t="str">
            <v>CRRLP</v>
          </cell>
          <cell r="AI60" t="str">
            <v>CALORINATED RUBBER RED LEAD PRIMER </v>
          </cell>
          <cell r="AJ60" t="str">
            <v>0201</v>
          </cell>
          <cell r="AK60" t="str">
            <v>1402(RF-63)</v>
          </cell>
          <cell r="AL60" t="str">
            <v>530</v>
          </cell>
          <cell r="AM60">
            <v>1</v>
          </cell>
          <cell r="AN60">
            <v>14.7</v>
          </cell>
          <cell r="AO60">
            <v>12.9</v>
          </cell>
          <cell r="AP60">
            <v>15.5</v>
          </cell>
          <cell r="AQ60">
            <v>32.65</v>
          </cell>
          <cell r="AR60">
            <v>37.98</v>
          </cell>
          <cell r="AS60">
            <v>36.45</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v>
          </cell>
          <cell r="AT61">
            <v>480</v>
          </cell>
          <cell r="AU61">
            <v>480</v>
          </cell>
          <cell r="AV61">
            <v>514</v>
          </cell>
        </row>
        <row r="62">
          <cell r="AH62" t="str">
            <v>CRROP</v>
          </cell>
          <cell r="AI62" t="str">
            <v>CHLORINATED RUBBER RED OXIDE PRIMER </v>
          </cell>
          <cell r="AJ62" t="str">
            <v>0221</v>
          </cell>
          <cell r="AK62" t="str">
            <v>1403(RF-65)</v>
          </cell>
          <cell r="AL62" t="str">
            <v>510</v>
          </cell>
          <cell r="AM62">
            <v>1</v>
          </cell>
          <cell r="AN62">
            <v>14.6</v>
          </cell>
          <cell r="AO62">
            <v>12.1</v>
          </cell>
          <cell r="AP62">
            <v>31</v>
          </cell>
          <cell r="AQ62">
            <v>30.82</v>
          </cell>
          <cell r="AR62">
            <v>38.02</v>
          </cell>
          <cell r="AS62">
            <v>38.55</v>
          </cell>
          <cell r="AT62">
            <v>450</v>
          </cell>
          <cell r="AU62">
            <v>460</v>
          </cell>
          <cell r="AV62">
            <v>1195</v>
          </cell>
        </row>
        <row r="63">
          <cell r="AH63" t="str">
            <v>CRF</v>
          </cell>
          <cell r="AI63" t="str">
            <v>CHLORINATED RUBBER FINISH </v>
          </cell>
          <cell r="AJ63" t="str">
            <v>0251</v>
          </cell>
          <cell r="AK63" t="str">
            <v>1401</v>
          </cell>
          <cell r="AL63" t="str">
            <v>520</v>
          </cell>
          <cell r="AM63">
            <v>1</v>
          </cell>
          <cell r="AN63">
            <v>18.9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L64" t="str">
            <v>531</v>
          </cell>
          <cell r="AM64">
            <v>1</v>
          </cell>
          <cell r="AN64">
            <v>13.4</v>
          </cell>
          <cell r="AP64">
            <v>14.5</v>
          </cell>
          <cell r="AQ64">
            <v>37.31</v>
          </cell>
          <cell r="AS64">
            <v>36.41</v>
          </cell>
          <cell r="AT64">
            <v>500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CHLORINATED RUBBER RED LEAD PRIMER </v>
          </cell>
          <cell r="AJ66" t="str">
            <v>4575(C-750)</v>
          </cell>
          <cell r="AK66" t="str">
            <v>500</v>
          </cell>
          <cell r="AL66">
            <v>1</v>
          </cell>
          <cell r="AM66">
            <v>17.2</v>
          </cell>
          <cell r="AN66">
            <v>15</v>
          </cell>
          <cell r="AO66">
            <v>37.79</v>
          </cell>
          <cell r="AS66">
            <v>30.4</v>
          </cell>
          <cell r="AT66">
            <v>650</v>
          </cell>
          <cell r="AV66">
            <v>456</v>
          </cell>
        </row>
        <row r="67">
          <cell r="AH67" t="str">
            <v>CRROP</v>
          </cell>
          <cell r="AI67" t="str">
            <v>CHLORINATED RUBBER RED LEAD-RED OXIDE PRIMER </v>
          </cell>
          <cell r="AJ67" t="str">
            <v>4576(C-760)</v>
          </cell>
          <cell r="AL67" t="str">
            <v>550</v>
          </cell>
          <cell r="AM67">
            <v>1</v>
          </cell>
          <cell r="AN67">
            <v>15.9</v>
          </cell>
          <cell r="AP67">
            <v>14.8</v>
          </cell>
          <cell r="AQ67">
            <v>38.99</v>
          </cell>
          <cell r="AS67">
            <v>33.78</v>
          </cell>
          <cell r="AT67">
            <v>620</v>
          </cell>
          <cell r="AV67">
            <v>500</v>
          </cell>
        </row>
        <row r="68">
          <cell r="AI68" t="str">
            <v>CHLORINATED RUBBER BASE M.I.O.COATING</v>
          </cell>
          <cell r="AJ68" t="str">
            <v>4693(Ar-930)</v>
          </cell>
          <cell r="AK68" t="str">
            <v>1452(RF-68)</v>
          </cell>
          <cell r="AL68" t="str">
            <v>600</v>
          </cell>
          <cell r="AM68">
            <v>1</v>
          </cell>
          <cell r="AN68">
            <v>16.4</v>
          </cell>
          <cell r="AO68">
            <v>13.2</v>
          </cell>
          <cell r="AP68">
            <v>14.8</v>
          </cell>
          <cell r="AQ68">
            <v>37.8</v>
          </cell>
          <cell r="AR68">
            <v>37.88</v>
          </cell>
          <cell r="AS68">
            <v>33.72</v>
          </cell>
          <cell r="AT68">
            <v>620</v>
          </cell>
          <cell r="AU68">
            <v>500</v>
          </cell>
          <cell r="AV68">
            <v>499</v>
          </cell>
        </row>
        <row r="71">
          <cell r="AI71" t="str">
            <v>SILICONE RESIN </v>
          </cell>
        </row>
        <row r="72">
          <cell r="AH72" t="str">
            <v>HP200</v>
          </cell>
          <cell r="AI72" t="str">
            <v>HEAT-RESISTING PRIMER 200'C ,SILICONE SERIES.</v>
          </cell>
          <cell r="AJ72" t="str">
            <v>0631</v>
          </cell>
          <cell r="AK72" t="str">
            <v>1512</v>
          </cell>
          <cell r="AM72">
            <v>1</v>
          </cell>
          <cell r="AN72">
            <v>16.5</v>
          </cell>
          <cell r="AO72">
            <v>26.2</v>
          </cell>
          <cell r="AQ72">
            <v>36.36</v>
          </cell>
          <cell r="AR72">
            <v>38.17</v>
          </cell>
          <cell r="AT72">
            <v>600</v>
          </cell>
          <cell r="AU72">
            <v>1000</v>
          </cell>
        </row>
        <row r="73">
          <cell r="AH73" t="str">
            <v>HP300</v>
          </cell>
          <cell r="AI73" t="str">
            <v>HEAT-RESISTING PRIMER 300'C </v>
          </cell>
          <cell r="AJ73" t="str">
            <v>0632</v>
          </cell>
          <cell r="AK73" t="str">
            <v>1507</v>
          </cell>
          <cell r="AL73" t="str">
            <v>330-1</v>
          </cell>
          <cell r="AM73">
            <v>1</v>
          </cell>
          <cell r="AN73">
            <v>20.7</v>
          </cell>
          <cell r="AO73">
            <v>20.4</v>
          </cell>
          <cell r="AP73">
            <v>29</v>
          </cell>
          <cell r="AQ73">
            <v>36.23</v>
          </cell>
          <cell r="AR73">
            <v>38.24</v>
          </cell>
          <cell r="AS73">
            <v>33.76</v>
          </cell>
          <cell r="AT73">
            <v>750</v>
          </cell>
          <cell r="AU73">
            <v>780</v>
          </cell>
          <cell r="AV73">
            <v>979</v>
          </cell>
        </row>
        <row r="74">
          <cell r="AH74" t="str">
            <v>HP500</v>
          </cell>
          <cell r="AI74" t="str">
            <v>HEAT-RESISTING PRIMER 500'C</v>
          </cell>
          <cell r="AJ74" t="str">
            <v>0634</v>
          </cell>
          <cell r="AK74" t="str">
            <v>1501</v>
          </cell>
          <cell r="AM74">
            <v>1</v>
          </cell>
          <cell r="AN74">
            <v>35.8</v>
          </cell>
          <cell r="AO74">
            <v>34.1</v>
          </cell>
          <cell r="AQ74">
            <v>36.31</v>
          </cell>
          <cell r="AR74">
            <v>38.12</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38.12</v>
          </cell>
          <cell r="AS75">
            <v>33.78</v>
          </cell>
          <cell r="AT75">
            <v>1400</v>
          </cell>
          <cell r="AU75">
            <v>1300</v>
          </cell>
          <cell r="AV75">
            <v>1500</v>
          </cell>
        </row>
        <row r="76">
          <cell r="AH76" t="str">
            <v>HF200</v>
          </cell>
          <cell r="AI76" t="str">
            <v>HEAT-RESISTING PAINT 200'C SILICONE SREIES.</v>
          </cell>
          <cell r="AJ76" t="str">
            <v>0651</v>
          </cell>
          <cell r="AK76" t="str">
            <v>1504</v>
          </cell>
          <cell r="AM76">
            <v>1</v>
          </cell>
          <cell r="AN76">
            <v>17.5</v>
          </cell>
          <cell r="AO76">
            <v>27.3</v>
          </cell>
          <cell r="AQ76">
            <v>30.29</v>
          </cell>
          <cell r="AR76">
            <v>28.57</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M78">
            <v>1</v>
          </cell>
          <cell r="AN78">
            <v>51.61</v>
          </cell>
          <cell r="AO78">
            <v>59.4</v>
          </cell>
          <cell r="AQ78">
            <v>25.19</v>
          </cell>
          <cell r="AR78">
            <v>28.62</v>
          </cell>
          <cell r="AT78">
            <v>1300</v>
          </cell>
          <cell r="AU78">
            <v>1700</v>
          </cell>
        </row>
        <row r="79">
          <cell r="AH79" t="str">
            <v>HF600</v>
          </cell>
          <cell r="AI79" t="str">
            <v>HEAT-RESISTING PAINT 600'C</v>
          </cell>
          <cell r="AJ79" t="str">
            <v>0655</v>
          </cell>
          <cell r="AK79" t="str">
            <v>1508</v>
          </cell>
          <cell r="AL79" t="str">
            <v>320</v>
          </cell>
          <cell r="AM79">
            <v>1</v>
          </cell>
          <cell r="AN79">
            <v>74.4</v>
          </cell>
          <cell r="AO79">
            <v>52.39</v>
          </cell>
          <cell r="AP79">
            <v>43.5</v>
          </cell>
          <cell r="AQ79">
            <v>20.16</v>
          </cell>
          <cell r="AR79">
            <v>28.63</v>
          </cell>
          <cell r="AS79">
            <v>32.48</v>
          </cell>
          <cell r="AT79">
            <v>1500</v>
          </cell>
          <cell r="AU79">
            <v>1500</v>
          </cell>
          <cell r="AV79">
            <v>1413</v>
          </cell>
        </row>
        <row r="80">
          <cell r="AH80" t="str">
            <v>ITIP</v>
          </cell>
          <cell r="AI80" t="str">
            <v>THERMOINDICATIVE PAINT INTERBOND TEMP. INDICATING PAINT</v>
          </cell>
          <cell r="AJ80" t="str">
            <v>0654</v>
          </cell>
          <cell r="AK80" t="str">
            <v>HAA-705</v>
          </cell>
          <cell r="AM80">
            <v>1</v>
          </cell>
          <cell r="AN80">
            <v>51.61</v>
          </cell>
          <cell r="AO80">
            <v>68</v>
          </cell>
          <cell r="AQ80">
            <v>25.19</v>
          </cell>
          <cell r="AR80">
            <v>10</v>
          </cell>
          <cell r="AT80">
            <v>1300</v>
          </cell>
          <cell r="AU80">
            <v>680</v>
          </cell>
        </row>
        <row r="82">
          <cell r="AI82" t="str">
            <v>POLY-VINYL BUTYRAL RESIN (PVB) </v>
          </cell>
          <cell r="AT82">
            <v>540</v>
          </cell>
          <cell r="AU82">
            <v>570</v>
          </cell>
        </row>
        <row r="83">
          <cell r="AH83" t="str">
            <v>VRLP</v>
          </cell>
          <cell r="AI83" t="str">
            <v>VINYL RED LEAD PRIMER</v>
          </cell>
          <cell r="AJ83" t="str">
            <v>0301</v>
          </cell>
          <cell r="AK83" t="str">
            <v>SP30(VP-71)</v>
          </cell>
          <cell r="AL83" t="str">
            <v> 21</v>
          </cell>
          <cell r="AM83">
            <v>1</v>
          </cell>
          <cell r="AN83">
            <v>21.8</v>
          </cell>
          <cell r="AO83">
            <v>25.3</v>
          </cell>
          <cell r="AP83">
            <v>64.9</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M84">
            <v>1</v>
          </cell>
          <cell r="AN84">
            <v>24.5</v>
          </cell>
          <cell r="AO84">
            <v>28.8</v>
          </cell>
          <cell r="AQ84">
            <v>22.04</v>
          </cell>
          <cell r="AR84">
            <v>19.79</v>
          </cell>
          <cell r="AT84">
            <v>540</v>
          </cell>
          <cell r="AU84">
            <v>570</v>
          </cell>
        </row>
        <row r="85">
          <cell r="AH85" t="str">
            <v>WP</v>
          </cell>
          <cell r="AI85" t="str">
            <v>WASH PRIMER</v>
          </cell>
          <cell r="AJ85" t="str">
            <v>0345</v>
          </cell>
          <cell r="AK85" t="str">
            <v>908(SP-02)</v>
          </cell>
          <cell r="AL85" t="str">
            <v>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VINYL ENAMEL </v>
          </cell>
          <cell r="AJ86" t="str">
            <v>0351</v>
          </cell>
          <cell r="AK86" t="str">
            <v>SP32(VA-11)</v>
          </cell>
          <cell r="AM86">
            <v>1</v>
          </cell>
          <cell r="AN86">
            <v>29.1</v>
          </cell>
          <cell r="AO86">
            <v>26.21</v>
          </cell>
          <cell r="AQ86">
            <v>18.9</v>
          </cell>
          <cell r="AR86">
            <v>19.08</v>
          </cell>
          <cell r="AT86">
            <v>550</v>
          </cell>
          <cell r="AU86">
            <v>500</v>
          </cell>
        </row>
        <row r="87">
          <cell r="AI87" t="str">
            <v>PIGMENTED PVC VINYL FINISH</v>
          </cell>
          <cell r="AJ87" t="str">
            <v>4340(U-400)</v>
          </cell>
          <cell r="AK87" t="str">
            <v>SP34(VA-51)</v>
          </cell>
          <cell r="AM87">
            <v>1</v>
          </cell>
          <cell r="AN87">
            <v>21.2</v>
          </cell>
          <cell r="AO87">
            <v>27.3</v>
          </cell>
          <cell r="AQ87">
            <v>30.19</v>
          </cell>
          <cell r="AR87">
            <v>19.78</v>
          </cell>
          <cell r="AT87">
            <v>640</v>
          </cell>
          <cell r="AU87">
            <v>540</v>
          </cell>
        </row>
        <row r="89">
          <cell r="AI89" t="str">
            <v>POLYOL POLYISOCYANATE </v>
          </cell>
        </row>
        <row r="90">
          <cell r="AH90" t="str">
            <v>PCC</v>
          </cell>
          <cell r="AI90" t="str">
            <v>POLYURETHANE COATING CLEAR </v>
          </cell>
          <cell r="AJ90" t="str">
            <v>0550</v>
          </cell>
          <cell r="AK90" t="str">
            <v>722</v>
          </cell>
          <cell r="AL90" t="str">
            <v> 67</v>
          </cell>
          <cell r="AM90">
            <v>1</v>
          </cell>
          <cell r="AN90">
            <v>27.8</v>
          </cell>
          <cell r="AO90">
            <v>29.8</v>
          </cell>
          <cell r="AP90">
            <v>81.79</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66</v>
          </cell>
          <cell r="AM92">
            <v>1</v>
          </cell>
          <cell r="AN92">
            <v>36.78</v>
          </cell>
          <cell r="AO92">
            <v>16.06</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M93">
            <v>1</v>
          </cell>
          <cell r="AN93">
            <v>46.3</v>
          </cell>
          <cell r="AO93">
            <v>56.2</v>
          </cell>
          <cell r="AQ93">
            <v>30.24</v>
          </cell>
          <cell r="AR93">
            <v>30.25</v>
          </cell>
          <cell r="AT93">
            <v>1400</v>
          </cell>
          <cell r="AU93">
            <v>1700</v>
          </cell>
        </row>
        <row r="94">
          <cell r="AI94" t="str">
            <v>POLYURETHANE TANK LINING</v>
          </cell>
          <cell r="AJ94" t="str">
            <v>4230(I-310)</v>
          </cell>
          <cell r="AK94" t="str">
            <v>733</v>
          </cell>
          <cell r="AM94">
            <v>1</v>
          </cell>
          <cell r="AN94">
            <v>37</v>
          </cell>
          <cell r="AO94">
            <v>19.8</v>
          </cell>
          <cell r="AQ94">
            <v>37.84</v>
          </cell>
          <cell r="AR94">
            <v>28.79</v>
          </cell>
          <cell r="AT94">
            <v>1400</v>
          </cell>
          <cell r="AU94">
            <v>570</v>
          </cell>
        </row>
        <row r="95">
          <cell r="AI95" t="str">
            <v>NON-REACTIVE POLYURETHANE PRIMER</v>
          </cell>
          <cell r="AJ95" t="str">
            <v>4239(I-350)</v>
          </cell>
          <cell r="AM95">
            <v>1</v>
          </cell>
          <cell r="AN95">
            <v>18</v>
          </cell>
          <cell r="AQ95">
            <v>55.56</v>
          </cell>
          <cell r="AT95">
            <v>1000</v>
          </cell>
        </row>
        <row r="96">
          <cell r="AI96" t="str">
            <v>CLEAR POLYURETHANE FINISH</v>
          </cell>
          <cell r="AJ96" t="str">
            <v>4235(I-390)</v>
          </cell>
          <cell r="AK96" t="str">
            <v>1101</v>
          </cell>
          <cell r="AM96">
            <v>1</v>
          </cell>
          <cell r="AN96">
            <v>31.7</v>
          </cell>
          <cell r="AO96">
            <v>17</v>
          </cell>
          <cell r="AQ96">
            <v>37.85</v>
          </cell>
          <cell r="AR96">
            <v>26.47</v>
          </cell>
          <cell r="AT96">
            <v>1200</v>
          </cell>
          <cell r="AU96">
            <v>450</v>
          </cell>
        </row>
        <row r="97">
          <cell r="AI97" t="str">
            <v>URETHANE CHROMATE PRIMER</v>
          </cell>
          <cell r="AJ97" t="str">
            <v>4420(A-200)</v>
          </cell>
          <cell r="AK97" t="str">
            <v>1106</v>
          </cell>
          <cell r="AM97">
            <v>1</v>
          </cell>
          <cell r="AN97">
            <v>21.6</v>
          </cell>
          <cell r="AO97">
            <v>12.5</v>
          </cell>
          <cell r="AQ97">
            <v>37.04</v>
          </cell>
          <cell r="AR97">
            <v>24</v>
          </cell>
          <cell r="AT97">
            <v>800</v>
          </cell>
          <cell r="AU97">
            <v>300</v>
          </cell>
        </row>
        <row r="98">
          <cell r="AI98" t="str">
            <v>ZINC TETROXYCHROMATE BUTYRAL ETCH PRIMER</v>
          </cell>
          <cell r="AJ98" t="str">
            <v>4322(U-220)</v>
          </cell>
          <cell r="AK98" t="str">
            <v>738</v>
          </cell>
          <cell r="AM98">
            <v>1</v>
          </cell>
          <cell r="AN98">
            <v>58.41</v>
          </cell>
          <cell r="AO98">
            <v>69.59</v>
          </cell>
          <cell r="AQ98">
            <v>8.56</v>
          </cell>
          <cell r="AR98">
            <v>28.74</v>
          </cell>
          <cell r="AT98">
            <v>500</v>
          </cell>
          <cell r="AU98">
            <v>2000</v>
          </cell>
        </row>
        <row r="100">
          <cell r="AI100" t="str">
            <v>MASONRY &amp; ACRYLIC PAINT</v>
          </cell>
        </row>
        <row r="101">
          <cell r="AI101" t="str">
            <v>SOLVENT BASE MASONRY PRIMER</v>
          </cell>
          <cell r="AJ101" t="str">
            <v>1541</v>
          </cell>
          <cell r="AL101" t="str">
            <v>140</v>
          </cell>
          <cell r="AM101">
            <v>1</v>
          </cell>
          <cell r="AN101">
            <v>9.7</v>
          </cell>
          <cell r="AP101">
            <v>14</v>
          </cell>
          <cell r="AQ101">
            <v>40.21</v>
          </cell>
          <cell r="AS101">
            <v>30.36</v>
          </cell>
          <cell r="AT101">
            <v>390</v>
          </cell>
          <cell r="AV101">
            <v>425</v>
          </cell>
        </row>
        <row r="102">
          <cell r="AI102" t="str">
            <v>WATER BASE MASONRY PRIMER</v>
          </cell>
          <cell r="AJ102" t="str">
            <v>1546</v>
          </cell>
          <cell r="AL102" t="str">
            <v>140-1</v>
          </cell>
          <cell r="AM102">
            <v>1</v>
          </cell>
          <cell r="AN102">
            <v>8.2</v>
          </cell>
          <cell r="AP102">
            <v>12</v>
          </cell>
          <cell r="AQ102">
            <v>40.24</v>
          </cell>
          <cell r="AS102">
            <v>33.83</v>
          </cell>
          <cell r="AT102">
            <v>330</v>
          </cell>
          <cell r="AV102">
            <v>406</v>
          </cell>
        </row>
        <row r="103">
          <cell r="AI103" t="str">
            <v>WATER BASE MASONRY PAINT</v>
          </cell>
          <cell r="AJ103" t="str">
            <v>1556</v>
          </cell>
          <cell r="AM103">
            <v>1</v>
          </cell>
          <cell r="AN103">
            <v>11.9</v>
          </cell>
          <cell r="AQ103">
            <v>36.97</v>
          </cell>
          <cell r="AT103">
            <v>440</v>
          </cell>
        </row>
        <row r="104">
          <cell r="AI104" t="str">
            <v>ACRYLIC EMULSION PAINT </v>
          </cell>
          <cell r="AJ104" t="str">
            <v>1656</v>
          </cell>
          <cell r="AM104">
            <v>1</v>
          </cell>
          <cell r="AN104">
            <v>9.4</v>
          </cell>
          <cell r="AP104">
            <v>25.8</v>
          </cell>
          <cell r="AQ104">
            <v>38.3</v>
          </cell>
          <cell r="AS104">
            <v>34.88</v>
          </cell>
          <cell r="AT104">
            <v>360</v>
          </cell>
          <cell r="AV104">
            <v>900</v>
          </cell>
        </row>
        <row r="105">
          <cell r="AI105" t="str">
            <v>EMULSION PAINT </v>
          </cell>
          <cell r="AJ105" t="str">
            <v>1657</v>
          </cell>
          <cell r="AL105" t="str">
            <v>130</v>
          </cell>
          <cell r="AM105">
            <v>1</v>
          </cell>
          <cell r="AN105">
            <v>6.4</v>
          </cell>
          <cell r="AP105">
            <v>5.8</v>
          </cell>
          <cell r="AQ105">
            <v>40.63</v>
          </cell>
          <cell r="AS105">
            <v>34.83</v>
          </cell>
          <cell r="AT105">
            <v>260</v>
          </cell>
          <cell r="AV105">
            <v>202</v>
          </cell>
        </row>
        <row r="107">
          <cell r="AI107" t="str">
            <v>OTHER PAINT</v>
          </cell>
        </row>
        <row r="108">
          <cell r="AH108" t="str">
            <v>AO</v>
          </cell>
          <cell r="AI108" t="str">
            <v>AMERLOCK-400 100,</v>
          </cell>
          <cell r="AM108">
            <v>1</v>
          </cell>
          <cell r="AO108">
            <v>35</v>
          </cell>
          <cell r="AR108">
            <v>21</v>
          </cell>
          <cell r="AU108">
            <v>735</v>
          </cell>
        </row>
        <row r="109">
          <cell r="AI109" t="str">
            <v>BLACK VARNISH</v>
          </cell>
          <cell r="AJ109" t="str">
            <v>1727</v>
          </cell>
          <cell r="AL109" t="str">
            <v>170</v>
          </cell>
          <cell r="AM109">
            <v>1</v>
          </cell>
          <cell r="AN109">
            <v>5.8</v>
          </cell>
          <cell r="AP109">
            <v>6.2</v>
          </cell>
          <cell r="AQ109">
            <v>34.48</v>
          </cell>
          <cell r="AS109">
            <v>26.94</v>
          </cell>
          <cell r="AT109">
            <v>200</v>
          </cell>
          <cell r="AV109">
            <v>167</v>
          </cell>
        </row>
        <row r="110">
          <cell r="AI110" t="str">
            <v>NEO WATER PROOF COATING</v>
          </cell>
          <cell r="AJ110" t="str">
            <v>1728</v>
          </cell>
          <cell r="AK110" t="str">
            <v>1018</v>
          </cell>
          <cell r="AL110" t="str">
            <v>160</v>
          </cell>
          <cell r="AM110">
            <v>1</v>
          </cell>
          <cell r="AN110">
            <v>4.4</v>
          </cell>
          <cell r="AP110">
            <v>6.7</v>
          </cell>
          <cell r="AQ110">
            <v>227.27</v>
          </cell>
          <cell r="AS110">
            <v>28.81</v>
          </cell>
          <cell r="AT110">
            <v>1000</v>
          </cell>
          <cell r="AV110">
            <v>193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n doi"/>
    </sheetNames>
    <sheetDataSet>
      <sheetData sheetId="0">
        <row r="8">
          <cell r="B8" t="str">
            <v>MÃ SỐ </v>
          </cell>
          <cell r="C8" t="str">
            <v>THUYẾT MINH</v>
          </cell>
          <cell r="D8" t="str">
            <v>SỐ CUỐI NĂM</v>
          </cell>
          <cell r="E8" t="str">
            <v>SỐ ĐẦU NĂM</v>
          </cell>
        </row>
        <row r="9">
          <cell r="D9">
            <v>0</v>
          </cell>
        </row>
        <row r="10">
          <cell r="B10">
            <v>-2</v>
          </cell>
          <cell r="C10">
            <v>-3</v>
          </cell>
          <cell r="D10">
            <v>-4</v>
          </cell>
          <cell r="E10">
            <v>-5</v>
          </cell>
        </row>
        <row r="11">
          <cell r="B11">
            <v>100</v>
          </cell>
          <cell r="D11">
            <v>120426023059</v>
          </cell>
          <cell r="E11">
            <v>132171385717</v>
          </cell>
        </row>
        <row r="12">
          <cell r="B12">
            <v>110</v>
          </cell>
          <cell r="D12">
            <v>24404985544</v>
          </cell>
          <cell r="E12">
            <v>37379639805</v>
          </cell>
        </row>
        <row r="13">
          <cell r="B13">
            <v>111</v>
          </cell>
          <cell r="C13" t="str">
            <v>V.01</v>
          </cell>
          <cell r="D13">
            <v>8404985544</v>
          </cell>
          <cell r="E13">
            <v>16179639805</v>
          </cell>
        </row>
        <row r="14">
          <cell r="B14">
            <v>112</v>
          </cell>
          <cell r="D14">
            <v>16000000000</v>
          </cell>
          <cell r="E14">
            <v>21200000000</v>
          </cell>
        </row>
        <row r="15">
          <cell r="B15">
            <v>120</v>
          </cell>
          <cell r="C15" t="str">
            <v>V.02</v>
          </cell>
          <cell r="D15">
            <v>59018000</v>
          </cell>
          <cell r="E15">
            <v>59018000</v>
          </cell>
        </row>
        <row r="16">
          <cell r="B16">
            <v>121</v>
          </cell>
          <cell r="D16">
            <v>225650862</v>
          </cell>
          <cell r="E16">
            <v>225650862</v>
          </cell>
        </row>
        <row r="17">
          <cell r="B17">
            <v>129</v>
          </cell>
          <cell r="D17">
            <v>-166632862</v>
          </cell>
          <cell r="E17">
            <v>-166632862</v>
          </cell>
        </row>
        <row r="18">
          <cell r="B18">
            <v>130</v>
          </cell>
          <cell r="D18">
            <v>43768327100</v>
          </cell>
          <cell r="E18">
            <v>40422816883</v>
          </cell>
        </row>
        <row r="19">
          <cell r="B19">
            <v>131</v>
          </cell>
          <cell r="D19">
            <v>32737747113</v>
          </cell>
          <cell r="E19">
            <v>31687108763</v>
          </cell>
        </row>
        <row r="20">
          <cell r="B20">
            <v>132</v>
          </cell>
          <cell r="D20">
            <v>7813079195</v>
          </cell>
          <cell r="E20">
            <v>7147731502</v>
          </cell>
        </row>
        <row r="21">
          <cell r="B21">
            <v>133</v>
          </cell>
        </row>
        <row r="22">
          <cell r="B22">
            <v>134</v>
          </cell>
        </row>
        <row r="23">
          <cell r="B23">
            <v>135</v>
          </cell>
          <cell r="C23" t="str">
            <v>V.03</v>
          </cell>
          <cell r="D23">
            <v>3217500792</v>
          </cell>
          <cell r="E23">
            <v>1587976618</v>
          </cell>
        </row>
        <row r="24">
          <cell r="B24">
            <v>139</v>
          </cell>
        </row>
        <row r="25">
          <cell r="B25">
            <v>140</v>
          </cell>
          <cell r="D25">
            <v>34399026996</v>
          </cell>
          <cell r="E25">
            <v>34942549589</v>
          </cell>
        </row>
        <row r="26">
          <cell r="B26">
            <v>141</v>
          </cell>
          <cell r="C26" t="str">
            <v>V.04</v>
          </cell>
          <cell r="D26">
            <v>34399026996</v>
          </cell>
          <cell r="E26">
            <v>34942549589</v>
          </cell>
        </row>
        <row r="27">
          <cell r="B27">
            <v>149</v>
          </cell>
        </row>
        <row r="28">
          <cell r="B28">
            <v>150</v>
          </cell>
          <cell r="D28">
            <v>17794665419</v>
          </cell>
          <cell r="E28">
            <v>19367361440</v>
          </cell>
        </row>
        <row r="29">
          <cell r="B29">
            <v>151</v>
          </cell>
          <cell r="D29">
            <v>2724004746</v>
          </cell>
          <cell r="E29">
            <v>1058939038</v>
          </cell>
        </row>
        <row r="30">
          <cell r="B30">
            <v>152</v>
          </cell>
          <cell r="D30">
            <v>0</v>
          </cell>
          <cell r="E30">
            <v>0</v>
          </cell>
        </row>
        <row r="31">
          <cell r="B31">
            <v>154</v>
          </cell>
          <cell r="C31" t="str">
            <v>V.05</v>
          </cell>
          <cell r="D31">
            <v>351371105</v>
          </cell>
          <cell r="E31">
            <v>15552000</v>
          </cell>
        </row>
        <row r="32">
          <cell r="B32">
            <v>158</v>
          </cell>
          <cell r="D32">
            <v>14719289568</v>
          </cell>
          <cell r="E32">
            <v>18292870402</v>
          </cell>
        </row>
        <row r="33">
          <cell r="B33">
            <v>200</v>
          </cell>
          <cell r="D33">
            <v>26565957871</v>
          </cell>
          <cell r="E33">
            <v>26734045886</v>
          </cell>
        </row>
        <row r="34">
          <cell r="B34">
            <v>210</v>
          </cell>
          <cell r="D34">
            <v>31600000</v>
          </cell>
          <cell r="E34">
            <v>31600000</v>
          </cell>
        </row>
        <row r="35">
          <cell r="B35">
            <v>211</v>
          </cell>
        </row>
        <row r="36">
          <cell r="B36">
            <v>212</v>
          </cell>
        </row>
        <row r="37">
          <cell r="B37">
            <v>213</v>
          </cell>
          <cell r="C37" t="str">
            <v>V.06</v>
          </cell>
        </row>
        <row r="38">
          <cell r="B38">
            <v>218</v>
          </cell>
          <cell r="C38" t="str">
            <v>V.07</v>
          </cell>
          <cell r="D38">
            <v>31600000</v>
          </cell>
          <cell r="E38">
            <v>31600000</v>
          </cell>
        </row>
        <row r="39">
          <cell r="B39">
            <v>219</v>
          </cell>
        </row>
        <row r="40">
          <cell r="B40">
            <v>220</v>
          </cell>
          <cell r="D40">
            <v>19934772389</v>
          </cell>
          <cell r="E40">
            <v>20478762620</v>
          </cell>
        </row>
        <row r="41">
          <cell r="B41">
            <v>221</v>
          </cell>
          <cell r="C41" t="str">
            <v>V.08</v>
          </cell>
          <cell r="D41">
            <v>19677505272</v>
          </cell>
          <cell r="E41">
            <v>20180982012</v>
          </cell>
        </row>
        <row r="42">
          <cell r="B42">
            <v>222</v>
          </cell>
          <cell r="D42">
            <v>48249498380</v>
          </cell>
          <cell r="E42">
            <v>47180236481</v>
          </cell>
        </row>
        <row r="43">
          <cell r="B43">
            <v>223</v>
          </cell>
          <cell r="D43">
            <v>-28571993108</v>
          </cell>
          <cell r="E43">
            <v>-26999254469</v>
          </cell>
        </row>
        <row r="44">
          <cell r="B44">
            <v>224</v>
          </cell>
          <cell r="C44" t="str">
            <v>V.09</v>
          </cell>
          <cell r="D44">
            <v>0</v>
          </cell>
          <cell r="E44">
            <v>0</v>
          </cell>
        </row>
        <row r="45">
          <cell r="B45">
            <v>225</v>
          </cell>
        </row>
        <row r="46">
          <cell r="B46">
            <v>226</v>
          </cell>
        </row>
        <row r="47">
          <cell r="B47">
            <v>227</v>
          </cell>
          <cell r="C47" t="str">
            <v>V.10</v>
          </cell>
          <cell r="D47">
            <v>56575186</v>
          </cell>
          <cell r="E47">
            <v>47088677</v>
          </cell>
        </row>
        <row r="48">
          <cell r="B48">
            <v>228</v>
          </cell>
          <cell r="D48">
            <v>147507544</v>
          </cell>
          <cell r="E48">
            <v>205607544</v>
          </cell>
        </row>
        <row r="49">
          <cell r="B49">
            <v>229</v>
          </cell>
          <cell r="D49">
            <v>-90932358</v>
          </cell>
          <cell r="E49">
            <v>-158518867</v>
          </cell>
        </row>
        <row r="50">
          <cell r="B50">
            <v>230</v>
          </cell>
          <cell r="C50" t="str">
            <v>V.11</v>
          </cell>
          <cell r="D50">
            <v>200691931</v>
          </cell>
          <cell r="E50">
            <v>250691931</v>
          </cell>
        </row>
        <row r="51">
          <cell r="B51">
            <v>240</v>
          </cell>
          <cell r="C51" t="str">
            <v>V.12</v>
          </cell>
        </row>
        <row r="52">
          <cell r="B52">
            <v>241</v>
          </cell>
        </row>
        <row r="53">
          <cell r="B53">
            <v>242</v>
          </cell>
        </row>
        <row r="54">
          <cell r="B54">
            <v>250</v>
          </cell>
          <cell r="D54">
            <v>3416900000</v>
          </cell>
          <cell r="E54">
            <v>2837120000</v>
          </cell>
        </row>
        <row r="55">
          <cell r="B55">
            <v>251</v>
          </cell>
        </row>
        <row r="56">
          <cell r="B56">
            <v>252</v>
          </cell>
        </row>
        <row r="57">
          <cell r="B57">
            <v>258</v>
          </cell>
          <cell r="C57" t="str">
            <v>V.13</v>
          </cell>
          <cell r="D57">
            <v>3416900000</v>
          </cell>
          <cell r="E57">
            <v>2837120000</v>
          </cell>
        </row>
        <row r="58">
          <cell r="B58">
            <v>259</v>
          </cell>
        </row>
        <row r="59">
          <cell r="B59">
            <v>260</v>
          </cell>
          <cell r="D59">
            <v>3182685482</v>
          </cell>
          <cell r="E59">
            <v>3386563266</v>
          </cell>
        </row>
        <row r="60">
          <cell r="B60">
            <v>261</v>
          </cell>
          <cell r="C60" t="str">
            <v>V.14</v>
          </cell>
          <cell r="D60">
            <v>2745511082</v>
          </cell>
          <cell r="E60">
            <v>2949388866</v>
          </cell>
        </row>
        <row r="61">
          <cell r="B61">
            <v>262</v>
          </cell>
          <cell r="C61" t="str">
            <v>V.21</v>
          </cell>
        </row>
        <row r="62">
          <cell r="B62">
            <v>268</v>
          </cell>
          <cell r="D62">
            <v>437174400</v>
          </cell>
          <cell r="E62">
            <v>437174400</v>
          </cell>
        </row>
        <row r="63">
          <cell r="B63">
            <v>270</v>
          </cell>
          <cell r="D63">
            <v>146991980930</v>
          </cell>
          <cell r="E63">
            <v>158905431603</v>
          </cell>
        </row>
        <row r="65">
          <cell r="B65">
            <v>300</v>
          </cell>
          <cell r="D65">
            <v>89853622285</v>
          </cell>
          <cell r="E65">
            <v>104676875240</v>
          </cell>
        </row>
        <row r="66">
          <cell r="B66">
            <v>310</v>
          </cell>
          <cell r="D66">
            <v>72298105122</v>
          </cell>
          <cell r="E66">
            <v>71969495427</v>
          </cell>
        </row>
        <row r="67">
          <cell r="B67">
            <v>311</v>
          </cell>
          <cell r="C67" t="str">
            <v>V.15</v>
          </cell>
          <cell r="D67">
            <v>545000000</v>
          </cell>
          <cell r="E67">
            <v>545000000</v>
          </cell>
        </row>
        <row r="68">
          <cell r="B68">
            <v>312</v>
          </cell>
          <cell r="D68">
            <v>7753278971</v>
          </cell>
          <cell r="E68">
            <v>9626546777</v>
          </cell>
        </row>
        <row r="69">
          <cell r="B69">
            <v>313</v>
          </cell>
          <cell r="D69">
            <v>54812072615</v>
          </cell>
          <cell r="E69">
            <v>45125645442</v>
          </cell>
        </row>
        <row r="70">
          <cell r="B70">
            <v>314</v>
          </cell>
          <cell r="C70" t="str">
            <v>V.16</v>
          </cell>
          <cell r="D70">
            <v>6012309</v>
          </cell>
          <cell r="E70">
            <v>2213215005</v>
          </cell>
        </row>
        <row r="71">
          <cell r="B71">
            <v>315</v>
          </cell>
          <cell r="D71">
            <v>844166025</v>
          </cell>
          <cell r="E71">
            <v>2950970261</v>
          </cell>
        </row>
        <row r="72">
          <cell r="B72">
            <v>316</v>
          </cell>
          <cell r="C72" t="str">
            <v>V.17</v>
          </cell>
          <cell r="D72">
            <v>2310642159</v>
          </cell>
          <cell r="E72">
            <v>2031853383</v>
          </cell>
        </row>
        <row r="73">
          <cell r="B73">
            <v>317</v>
          </cell>
        </row>
        <row r="74">
          <cell r="B74">
            <v>318</v>
          </cell>
        </row>
        <row r="75">
          <cell r="B75">
            <v>319</v>
          </cell>
          <cell r="C75" t="str">
            <v>V.18</v>
          </cell>
          <cell r="D75">
            <v>5346537708</v>
          </cell>
          <cell r="E75">
            <v>8373849238</v>
          </cell>
        </row>
        <row r="76">
          <cell r="B76">
            <v>320</v>
          </cell>
        </row>
        <row r="77">
          <cell r="B77">
            <v>323</v>
          </cell>
          <cell r="D77">
            <v>680395335</v>
          </cell>
          <cell r="E77">
            <v>1102415321</v>
          </cell>
        </row>
        <row r="78">
          <cell r="B78">
            <v>330</v>
          </cell>
          <cell r="D78">
            <v>17555517163</v>
          </cell>
          <cell r="E78">
            <v>32707379813</v>
          </cell>
        </row>
        <row r="79">
          <cell r="B79">
            <v>331</v>
          </cell>
        </row>
        <row r="80">
          <cell r="B80">
            <v>332</v>
          </cell>
          <cell r="C80" t="str">
            <v>V.19</v>
          </cell>
        </row>
        <row r="81">
          <cell r="B81">
            <v>333</v>
          </cell>
          <cell r="D81">
            <v>1241036510</v>
          </cell>
          <cell r="E81">
            <v>1093445510</v>
          </cell>
        </row>
        <row r="82">
          <cell r="B82">
            <v>334</v>
          </cell>
          <cell r="C82" t="str">
            <v>V.20</v>
          </cell>
        </row>
        <row r="83">
          <cell r="B83">
            <v>335</v>
          </cell>
          <cell r="C83" t="str">
            <v>V.21</v>
          </cell>
        </row>
        <row r="84">
          <cell r="B84">
            <v>336</v>
          </cell>
          <cell r="D84">
            <v>0</v>
          </cell>
          <cell r="E84">
            <v>0</v>
          </cell>
        </row>
        <row r="85">
          <cell r="B85">
            <v>337</v>
          </cell>
        </row>
        <row r="86">
          <cell r="B86">
            <v>338</v>
          </cell>
          <cell r="D86">
            <v>16314480653</v>
          </cell>
          <cell r="E86">
            <v>31613934303</v>
          </cell>
        </row>
        <row r="87">
          <cell r="B87">
            <v>400</v>
          </cell>
          <cell r="D87">
            <v>57138358645</v>
          </cell>
          <cell r="E87">
            <v>54228556363</v>
          </cell>
        </row>
        <row r="88">
          <cell r="B88">
            <v>410</v>
          </cell>
          <cell r="C88" t="str">
            <v>V.22</v>
          </cell>
          <cell r="D88">
            <v>57138358645</v>
          </cell>
          <cell r="E88">
            <v>54228556363</v>
          </cell>
        </row>
        <row r="89">
          <cell r="B89">
            <v>411</v>
          </cell>
          <cell r="D89">
            <v>30545000000</v>
          </cell>
          <cell r="E89">
            <v>30545000000</v>
          </cell>
        </row>
        <row r="90">
          <cell r="B90">
            <v>412</v>
          </cell>
        </row>
        <row r="91">
          <cell r="B91">
            <v>413</v>
          </cell>
        </row>
        <row r="92">
          <cell r="B92">
            <v>414</v>
          </cell>
        </row>
        <row r="93">
          <cell r="B93">
            <v>415</v>
          </cell>
        </row>
        <row r="94">
          <cell r="B94">
            <v>416</v>
          </cell>
        </row>
        <row r="95">
          <cell r="B95">
            <v>417</v>
          </cell>
          <cell r="D95">
            <v>5342150291</v>
          </cell>
          <cell r="E95">
            <v>5342150291</v>
          </cell>
        </row>
        <row r="96">
          <cell r="B96">
            <v>418</v>
          </cell>
          <cell r="D96">
            <v>1619248600</v>
          </cell>
          <cell r="E96">
            <v>1619248600</v>
          </cell>
        </row>
        <row r="97">
          <cell r="B97">
            <v>419</v>
          </cell>
        </row>
        <row r="98">
          <cell r="B98">
            <v>420</v>
          </cell>
          <cell r="D98">
            <v>19631959754</v>
          </cell>
          <cell r="E98">
            <v>16722157472</v>
          </cell>
        </row>
        <row r="99">
          <cell r="B99">
            <v>421</v>
          </cell>
        </row>
        <row r="100">
          <cell r="B100">
            <v>430</v>
          </cell>
          <cell r="D100">
            <v>0</v>
          </cell>
          <cell r="E100">
            <v>0</v>
          </cell>
        </row>
        <row r="101">
          <cell r="B101">
            <v>432</v>
          </cell>
          <cell r="C101" t="str">
            <v>V.23</v>
          </cell>
        </row>
        <row r="102">
          <cell r="B102">
            <v>433</v>
          </cell>
        </row>
        <row r="103">
          <cell r="B103">
            <v>440</v>
          </cell>
          <cell r="D103">
            <v>146991980930</v>
          </cell>
          <cell r="E103">
            <v>158905431603</v>
          </cell>
        </row>
        <row r="104">
          <cell r="D104">
            <v>0</v>
          </cell>
          <cell r="E104" t="str">
            <v/>
          </cell>
        </row>
        <row r="108">
          <cell r="B108" t="str">
            <v>MÃ SỐ </v>
          </cell>
          <cell r="C108" t="str">
            <v>THUYẾT MINH</v>
          </cell>
          <cell r="D108" t="str">
            <v>SỐ CUỐI NĂM</v>
          </cell>
          <cell r="E108" t="str">
            <v>SỐ ĐẦU NĂM</v>
          </cell>
        </row>
        <row r="114">
          <cell r="E114">
            <v>81137.5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55"/>
  <sheetViews>
    <sheetView tabSelected="1" zoomScale="120" zoomScaleNormal="120" workbookViewId="0" topLeftCell="A67">
      <selection activeCell="E72" sqref="E72"/>
    </sheetView>
  </sheetViews>
  <sheetFormatPr defaultColWidth="9.140625" defaultRowHeight="13.5" customHeight="1"/>
  <cols>
    <col min="1" max="1" width="3.7109375" style="63" customWidth="1"/>
    <col min="2" max="2" width="41.7109375" style="63" customWidth="1"/>
    <col min="3" max="3" width="7.00390625" style="63" customWidth="1"/>
    <col min="4" max="4" width="7.57421875" style="63" customWidth="1"/>
    <col min="5" max="5" width="17.00390625" style="79" customWidth="1"/>
    <col min="6" max="6" width="16.57421875" style="79" customWidth="1"/>
    <col min="7" max="7" width="12.00390625" style="76" bestFit="1" customWidth="1"/>
    <col min="8" max="16384" width="9.140625" style="76" customWidth="1"/>
  </cols>
  <sheetData>
    <row r="1" spans="1:6" s="62" customFormat="1" ht="21.75" customHeight="1">
      <c r="A1" s="107" t="s">
        <v>242</v>
      </c>
      <c r="E1" s="329" t="s">
        <v>401</v>
      </c>
      <c r="F1" s="329"/>
    </row>
    <row r="2" spans="1:6" s="63" customFormat="1" ht="13.5" customHeight="1">
      <c r="A2" s="63" t="s">
        <v>243</v>
      </c>
      <c r="E2" s="330" t="s">
        <v>403</v>
      </c>
      <c r="F2" s="330"/>
    </row>
    <row r="3" spans="1:6" s="63" customFormat="1" ht="13.5" customHeight="1" thickBot="1">
      <c r="A3" s="70" t="s">
        <v>402</v>
      </c>
      <c r="B3" s="70"/>
      <c r="C3" s="70"/>
      <c r="D3" s="70"/>
      <c r="E3" s="70"/>
      <c r="F3" s="106"/>
    </row>
    <row r="4" s="63" customFormat="1" ht="13.5" customHeight="1">
      <c r="F4" s="71" t="s">
        <v>501</v>
      </c>
    </row>
    <row r="5" spans="1:6" s="63" customFormat="1" ht="22.5" customHeight="1">
      <c r="A5" s="331" t="s">
        <v>393</v>
      </c>
      <c r="B5" s="331"/>
      <c r="C5" s="331"/>
      <c r="D5" s="331"/>
      <c r="E5" s="331"/>
      <c r="F5" s="331"/>
    </row>
    <row r="6" s="63" customFormat="1" ht="13.5" customHeight="1">
      <c r="F6" s="72" t="s">
        <v>220</v>
      </c>
    </row>
    <row r="7" spans="1:6" s="63" customFormat="1" ht="37.5" customHeight="1">
      <c r="A7" s="128"/>
      <c r="B7" s="144" t="s">
        <v>386</v>
      </c>
      <c r="C7" s="129" t="s">
        <v>405</v>
      </c>
      <c r="D7" s="129" t="s">
        <v>122</v>
      </c>
      <c r="E7" s="129" t="s">
        <v>346</v>
      </c>
      <c r="F7" s="129" t="s">
        <v>0</v>
      </c>
    </row>
    <row r="8" spans="1:6" s="73" customFormat="1" ht="13.5" customHeight="1">
      <c r="A8" s="136"/>
      <c r="B8" s="140" t="s">
        <v>406</v>
      </c>
      <c r="C8" s="120"/>
      <c r="D8" s="120"/>
      <c r="E8" s="108"/>
      <c r="F8" s="108"/>
    </row>
    <row r="9" spans="1:6" s="73" customFormat="1" ht="13.5" customHeight="1">
      <c r="A9" s="137" t="s">
        <v>144</v>
      </c>
      <c r="B9" s="141" t="s">
        <v>44</v>
      </c>
      <c r="C9" s="109">
        <v>100</v>
      </c>
      <c r="D9" s="109"/>
      <c r="E9" s="130">
        <v>92737165823.78181</v>
      </c>
      <c r="F9" s="130">
        <v>132171385717</v>
      </c>
    </row>
    <row r="10" spans="1:6" s="73" customFormat="1" ht="13.5" customHeight="1">
      <c r="A10" s="137"/>
      <c r="B10" s="141"/>
      <c r="C10" s="109"/>
      <c r="D10" s="109"/>
      <c r="E10" s="130"/>
      <c r="F10" s="130"/>
    </row>
    <row r="11" spans="1:6" s="73" customFormat="1" ht="13.5" customHeight="1">
      <c r="A11" s="137" t="s">
        <v>1</v>
      </c>
      <c r="B11" s="141" t="s">
        <v>45</v>
      </c>
      <c r="C11" s="109">
        <v>110</v>
      </c>
      <c r="D11" s="109" t="s">
        <v>258</v>
      </c>
      <c r="E11" s="130">
        <v>25748095850</v>
      </c>
      <c r="F11" s="130">
        <v>37379639805</v>
      </c>
    </row>
    <row r="12" spans="1:6" ht="13.5" customHeight="1">
      <c r="A12" s="138" t="s">
        <v>125</v>
      </c>
      <c r="B12" s="142" t="s">
        <v>46</v>
      </c>
      <c r="C12" s="131">
        <v>111</v>
      </c>
      <c r="D12" s="131"/>
      <c r="E12" s="132">
        <v>14948095850</v>
      </c>
      <c r="F12" s="132">
        <v>16179639805</v>
      </c>
    </row>
    <row r="13" spans="1:6" ht="13.5" customHeight="1">
      <c r="A13" s="138" t="s">
        <v>126</v>
      </c>
      <c r="B13" s="142" t="s">
        <v>47</v>
      </c>
      <c r="C13" s="131">
        <v>112</v>
      </c>
      <c r="D13" s="131"/>
      <c r="E13" s="132">
        <v>10800000000</v>
      </c>
      <c r="F13" s="132">
        <v>21200000000</v>
      </c>
    </row>
    <row r="14" spans="1:6" ht="13.5" customHeight="1">
      <c r="A14" s="138"/>
      <c r="B14" s="142"/>
      <c r="C14" s="131"/>
      <c r="D14" s="131"/>
      <c r="E14" s="132"/>
      <c r="F14" s="132"/>
    </row>
    <row r="15" spans="1:6" s="73" customFormat="1" ht="13.5" customHeight="1">
      <c r="A15" s="137" t="s">
        <v>2</v>
      </c>
      <c r="B15" s="141" t="s">
        <v>3</v>
      </c>
      <c r="C15" s="109">
        <v>120</v>
      </c>
      <c r="D15" s="109" t="s">
        <v>259</v>
      </c>
      <c r="E15" s="130">
        <v>59018000</v>
      </c>
      <c r="F15" s="130">
        <v>59018000</v>
      </c>
    </row>
    <row r="16" spans="1:6" ht="13.5" customHeight="1">
      <c r="A16" s="138" t="s">
        <v>125</v>
      </c>
      <c r="B16" s="142" t="s">
        <v>145</v>
      </c>
      <c r="C16" s="131">
        <v>121</v>
      </c>
      <c r="D16" s="131"/>
      <c r="E16" s="132">
        <v>225650862</v>
      </c>
      <c r="F16" s="132">
        <v>225650862</v>
      </c>
    </row>
    <row r="17" spans="1:6" ht="13.5" customHeight="1">
      <c r="A17" s="138" t="s">
        <v>126</v>
      </c>
      <c r="B17" s="142" t="s">
        <v>183</v>
      </c>
      <c r="C17" s="131">
        <v>129</v>
      </c>
      <c r="D17" s="131"/>
      <c r="E17" s="132">
        <v>-166632862</v>
      </c>
      <c r="F17" s="132">
        <v>-166632862</v>
      </c>
    </row>
    <row r="18" spans="1:6" ht="13.5" customHeight="1">
      <c r="A18" s="138"/>
      <c r="B18" s="142"/>
      <c r="C18" s="131"/>
      <c r="D18" s="131"/>
      <c r="E18" s="132"/>
      <c r="F18" s="132"/>
    </row>
    <row r="19" spans="1:6" s="73" customFormat="1" ht="13.5" customHeight="1">
      <c r="A19" s="137" t="s">
        <v>4</v>
      </c>
      <c r="B19" s="141" t="s">
        <v>184</v>
      </c>
      <c r="C19" s="109">
        <v>130</v>
      </c>
      <c r="D19" s="109" t="s">
        <v>260</v>
      </c>
      <c r="E19" s="130">
        <v>32934659539.781815</v>
      </c>
      <c r="F19" s="130">
        <v>40422816883</v>
      </c>
    </row>
    <row r="20" spans="1:6" ht="13.5" customHeight="1">
      <c r="A20" s="138" t="s">
        <v>125</v>
      </c>
      <c r="B20" s="142" t="s">
        <v>185</v>
      </c>
      <c r="C20" s="131">
        <v>131</v>
      </c>
      <c r="D20" s="131"/>
      <c r="E20" s="132">
        <v>24598355742.6</v>
      </c>
      <c r="F20" s="132">
        <v>31687108763</v>
      </c>
    </row>
    <row r="21" spans="1:6" ht="13.5" customHeight="1">
      <c r="A21" s="138" t="s">
        <v>126</v>
      </c>
      <c r="B21" s="142" t="s">
        <v>5</v>
      </c>
      <c r="C21" s="131">
        <v>132</v>
      </c>
      <c r="D21" s="131"/>
      <c r="E21" s="132">
        <v>8123585871.181818</v>
      </c>
      <c r="F21" s="132">
        <v>7147731502</v>
      </c>
    </row>
    <row r="22" spans="1:6" ht="13.5" customHeight="1">
      <c r="A22" s="138" t="s">
        <v>127</v>
      </c>
      <c r="B22" s="142" t="s">
        <v>186</v>
      </c>
      <c r="C22" s="131">
        <v>133</v>
      </c>
      <c r="D22" s="131"/>
      <c r="E22" s="132">
        <v>0</v>
      </c>
      <c r="F22" s="132">
        <v>0</v>
      </c>
    </row>
    <row r="23" spans="1:6" ht="13.5" customHeight="1">
      <c r="A23" s="138" t="s">
        <v>128</v>
      </c>
      <c r="B23" s="142" t="s">
        <v>48</v>
      </c>
      <c r="C23" s="131">
        <v>134</v>
      </c>
      <c r="D23" s="131"/>
      <c r="E23" s="132">
        <v>0</v>
      </c>
      <c r="F23" s="132">
        <v>0</v>
      </c>
    </row>
    <row r="24" spans="1:6" ht="13.5" customHeight="1">
      <c r="A24" s="138" t="s">
        <v>129</v>
      </c>
      <c r="B24" s="142" t="s">
        <v>6</v>
      </c>
      <c r="C24" s="131">
        <v>135</v>
      </c>
      <c r="D24" s="131"/>
      <c r="E24" s="132">
        <v>212717926</v>
      </c>
      <c r="F24" s="132">
        <v>1587976618</v>
      </c>
    </row>
    <row r="25" spans="1:6" ht="13.5" customHeight="1">
      <c r="A25" s="138" t="s">
        <v>130</v>
      </c>
      <c r="B25" s="142" t="s">
        <v>187</v>
      </c>
      <c r="C25" s="131">
        <v>139</v>
      </c>
      <c r="D25" s="131"/>
      <c r="E25" s="132">
        <v>0</v>
      </c>
      <c r="F25" s="132">
        <v>0</v>
      </c>
    </row>
    <row r="26" spans="1:6" ht="13.5" customHeight="1">
      <c r="A26" s="138"/>
      <c r="B26" s="142"/>
      <c r="C26" s="131"/>
      <c r="D26" s="131"/>
      <c r="E26" s="132"/>
      <c r="F26" s="132"/>
    </row>
    <row r="27" spans="1:7" s="73" customFormat="1" ht="13.5" customHeight="1">
      <c r="A27" s="137" t="s">
        <v>7</v>
      </c>
      <c r="B27" s="141" t="s">
        <v>8</v>
      </c>
      <c r="C27" s="109">
        <v>140</v>
      </c>
      <c r="D27" s="131"/>
      <c r="E27" s="130">
        <v>18608169488</v>
      </c>
      <c r="F27" s="130">
        <v>34942549589</v>
      </c>
      <c r="G27" s="77"/>
    </row>
    <row r="28" spans="1:6" ht="13.5" customHeight="1">
      <c r="A28" s="138" t="s">
        <v>125</v>
      </c>
      <c r="B28" s="142" t="s">
        <v>8</v>
      </c>
      <c r="C28" s="131">
        <v>141</v>
      </c>
      <c r="D28" s="131" t="s">
        <v>261</v>
      </c>
      <c r="E28" s="132">
        <v>18608169488</v>
      </c>
      <c r="F28" s="132">
        <v>34942549589</v>
      </c>
    </row>
    <row r="29" spans="1:6" ht="13.5" customHeight="1">
      <c r="A29" s="138" t="s">
        <v>126</v>
      </c>
      <c r="B29" s="142" t="s">
        <v>9</v>
      </c>
      <c r="C29" s="131">
        <v>149</v>
      </c>
      <c r="D29" s="131"/>
      <c r="E29" s="132">
        <v>0</v>
      </c>
      <c r="F29" s="132">
        <v>0</v>
      </c>
    </row>
    <row r="30" spans="1:6" ht="13.5" customHeight="1">
      <c r="A30" s="138"/>
      <c r="B30" s="142"/>
      <c r="C30" s="131"/>
      <c r="D30" s="131"/>
      <c r="E30" s="132"/>
      <c r="F30" s="132"/>
    </row>
    <row r="31" spans="1:6" s="73" customFormat="1" ht="13.5" customHeight="1">
      <c r="A31" s="137" t="s">
        <v>10</v>
      </c>
      <c r="B31" s="141" t="s">
        <v>50</v>
      </c>
      <c r="C31" s="109">
        <v>150</v>
      </c>
      <c r="D31" s="109"/>
      <c r="E31" s="130">
        <v>15387222946</v>
      </c>
      <c r="F31" s="130">
        <v>19367361440</v>
      </c>
    </row>
    <row r="32" spans="1:6" ht="13.5" customHeight="1">
      <c r="A32" s="138" t="s">
        <v>125</v>
      </c>
      <c r="B32" s="142" t="s">
        <v>49</v>
      </c>
      <c r="C32" s="131">
        <v>151</v>
      </c>
      <c r="D32" s="131"/>
      <c r="E32" s="132">
        <v>1552072686</v>
      </c>
      <c r="F32" s="132">
        <v>1058939038</v>
      </c>
    </row>
    <row r="33" spans="1:6" ht="13.5" customHeight="1">
      <c r="A33" s="138" t="s">
        <v>126</v>
      </c>
      <c r="B33" s="142" t="s">
        <v>235</v>
      </c>
      <c r="C33" s="131">
        <v>152</v>
      </c>
      <c r="D33" s="131"/>
      <c r="E33" s="132">
        <v>0</v>
      </c>
      <c r="F33" s="132">
        <v>0</v>
      </c>
    </row>
    <row r="34" spans="1:6" ht="13.5" customHeight="1">
      <c r="A34" s="138" t="s">
        <v>127</v>
      </c>
      <c r="B34" s="142" t="s">
        <v>188</v>
      </c>
      <c r="C34" s="131">
        <v>154</v>
      </c>
      <c r="D34" s="131"/>
      <c r="E34" s="132">
        <v>80617076</v>
      </c>
      <c r="F34" s="132">
        <v>15552000</v>
      </c>
    </row>
    <row r="35" spans="1:6" ht="13.5" customHeight="1">
      <c r="A35" s="139" t="s">
        <v>128</v>
      </c>
      <c r="B35" s="143" t="s">
        <v>50</v>
      </c>
      <c r="C35" s="134">
        <v>158</v>
      </c>
      <c r="D35" s="134" t="s">
        <v>262</v>
      </c>
      <c r="E35" s="135">
        <v>13754533184</v>
      </c>
      <c r="F35" s="135">
        <v>18292870402</v>
      </c>
    </row>
    <row r="36" spans="1:6" ht="13.5" customHeight="1">
      <c r="A36" s="68"/>
      <c r="B36" s="68"/>
      <c r="C36" s="67"/>
      <c r="D36" s="67"/>
      <c r="E36" s="74"/>
      <c r="F36" s="74"/>
    </row>
    <row r="37" spans="1:6" ht="13.5" customHeight="1">
      <c r="A37" s="68"/>
      <c r="B37" s="68"/>
      <c r="C37" s="67"/>
      <c r="D37" s="67"/>
      <c r="E37" s="74"/>
      <c r="F37" s="74"/>
    </row>
    <row r="38" spans="1:6" s="63" customFormat="1" ht="13.5" customHeight="1">
      <c r="A38" s="68"/>
      <c r="B38" s="68"/>
      <c r="C38" s="68"/>
      <c r="D38" s="68"/>
      <c r="E38" s="68"/>
      <c r="F38" s="68"/>
    </row>
    <row r="39" spans="1:6" ht="42" customHeight="1">
      <c r="A39" s="128"/>
      <c r="B39" s="144" t="s">
        <v>386</v>
      </c>
      <c r="C39" s="129" t="s">
        <v>405</v>
      </c>
      <c r="D39" s="129" t="s">
        <v>122</v>
      </c>
      <c r="E39" s="129" t="s">
        <v>346</v>
      </c>
      <c r="F39" s="129" t="s">
        <v>0</v>
      </c>
    </row>
    <row r="40" spans="1:6" ht="13.5" customHeight="1">
      <c r="A40" s="150"/>
      <c r="B40" s="153"/>
      <c r="C40" s="145"/>
      <c r="D40" s="145"/>
      <c r="E40" s="146"/>
      <c r="F40" s="146"/>
    </row>
    <row r="41" spans="1:6" ht="13.5" customHeight="1">
      <c r="A41" s="137" t="s">
        <v>143</v>
      </c>
      <c r="B41" s="141" t="s">
        <v>141</v>
      </c>
      <c r="C41" s="109">
        <v>200</v>
      </c>
      <c r="D41" s="109"/>
      <c r="E41" s="130">
        <v>24674364412</v>
      </c>
      <c r="F41" s="130">
        <v>26734045886</v>
      </c>
    </row>
    <row r="42" spans="1:6" ht="13.5" customHeight="1">
      <c r="A42" s="137"/>
      <c r="B42" s="141"/>
      <c r="C42" s="109"/>
      <c r="D42" s="109"/>
      <c r="E42" s="130"/>
      <c r="F42" s="130"/>
    </row>
    <row r="43" spans="1:6" ht="13.5" customHeight="1">
      <c r="A43" s="137" t="s">
        <v>1</v>
      </c>
      <c r="B43" s="141" t="s">
        <v>51</v>
      </c>
      <c r="C43" s="109">
        <v>210</v>
      </c>
      <c r="D43" s="109"/>
      <c r="E43" s="130">
        <v>23700000</v>
      </c>
      <c r="F43" s="130">
        <v>31600000</v>
      </c>
    </row>
    <row r="44" spans="1:6" ht="13.5" customHeight="1">
      <c r="A44" s="138" t="s">
        <v>125</v>
      </c>
      <c r="B44" s="142" t="s">
        <v>52</v>
      </c>
      <c r="C44" s="131">
        <v>211</v>
      </c>
      <c r="D44" s="131"/>
      <c r="E44" s="132">
        <v>0</v>
      </c>
      <c r="F44" s="132">
        <v>0</v>
      </c>
    </row>
    <row r="45" spans="1:6" ht="13.5" customHeight="1">
      <c r="A45" s="138" t="s">
        <v>126</v>
      </c>
      <c r="B45" s="142" t="s">
        <v>189</v>
      </c>
      <c r="C45" s="131">
        <v>212</v>
      </c>
      <c r="D45" s="131"/>
      <c r="E45" s="132">
        <v>0</v>
      </c>
      <c r="F45" s="132">
        <v>0</v>
      </c>
    </row>
    <row r="46" spans="1:6" ht="13.5" customHeight="1">
      <c r="A46" s="138" t="s">
        <v>127</v>
      </c>
      <c r="B46" s="142" t="s">
        <v>190</v>
      </c>
      <c r="C46" s="131">
        <v>213</v>
      </c>
      <c r="D46" s="131"/>
      <c r="E46" s="132">
        <v>0</v>
      </c>
      <c r="F46" s="132">
        <v>0</v>
      </c>
    </row>
    <row r="47" spans="1:6" ht="13.5" customHeight="1">
      <c r="A47" s="138" t="s">
        <v>128</v>
      </c>
      <c r="B47" s="142" t="s">
        <v>53</v>
      </c>
      <c r="C47" s="131">
        <v>218</v>
      </c>
      <c r="D47" s="131"/>
      <c r="E47" s="132">
        <v>23700000</v>
      </c>
      <c r="F47" s="132">
        <v>31600000</v>
      </c>
    </row>
    <row r="48" spans="1:6" ht="13.5" customHeight="1">
      <c r="A48" s="138" t="s">
        <v>129</v>
      </c>
      <c r="B48" s="142" t="s">
        <v>54</v>
      </c>
      <c r="C48" s="131">
        <v>219</v>
      </c>
      <c r="D48" s="131"/>
      <c r="E48" s="132">
        <v>0</v>
      </c>
      <c r="F48" s="132">
        <v>0</v>
      </c>
    </row>
    <row r="49" spans="1:6" ht="13.5" customHeight="1">
      <c r="A49" s="151"/>
      <c r="B49" s="142"/>
      <c r="C49" s="131"/>
      <c r="D49" s="131"/>
      <c r="E49" s="147"/>
      <c r="F49" s="147"/>
    </row>
    <row r="50" spans="1:7" ht="13.5" customHeight="1">
      <c r="A50" s="137" t="s">
        <v>2</v>
      </c>
      <c r="B50" s="141" t="s">
        <v>11</v>
      </c>
      <c r="C50" s="109" t="s">
        <v>182</v>
      </c>
      <c r="D50" s="109"/>
      <c r="E50" s="130">
        <v>17896160581</v>
      </c>
      <c r="F50" s="130">
        <v>20478762620</v>
      </c>
      <c r="G50" s="79"/>
    </row>
    <row r="51" spans="1:6" ht="13.5" customHeight="1">
      <c r="A51" s="138" t="s">
        <v>125</v>
      </c>
      <c r="B51" s="142" t="s">
        <v>12</v>
      </c>
      <c r="C51" s="131">
        <v>221</v>
      </c>
      <c r="D51" s="131" t="s">
        <v>263</v>
      </c>
      <c r="E51" s="132">
        <v>17835115817</v>
      </c>
      <c r="F51" s="132">
        <v>20180982012</v>
      </c>
    </row>
    <row r="52" spans="1:6" s="80" customFormat="1" ht="13.5" customHeight="1">
      <c r="A52" s="152"/>
      <c r="B52" s="154" t="s">
        <v>33</v>
      </c>
      <c r="C52" s="148">
        <v>222</v>
      </c>
      <c r="D52" s="148"/>
      <c r="E52" s="149">
        <v>48188726186</v>
      </c>
      <c r="F52" s="149">
        <v>47180236481</v>
      </c>
    </row>
    <row r="53" spans="1:6" s="80" customFormat="1" ht="13.5" customHeight="1">
      <c r="A53" s="152"/>
      <c r="B53" s="154" t="s">
        <v>55</v>
      </c>
      <c r="C53" s="148">
        <v>223</v>
      </c>
      <c r="D53" s="148"/>
      <c r="E53" s="149">
        <v>-30353610369</v>
      </c>
      <c r="F53" s="149">
        <v>-26999254469</v>
      </c>
    </row>
    <row r="54" spans="1:6" ht="13.5" customHeight="1">
      <c r="A54" s="138" t="s">
        <v>126</v>
      </c>
      <c r="B54" s="142" t="s">
        <v>13</v>
      </c>
      <c r="C54" s="131">
        <v>224</v>
      </c>
      <c r="D54" s="131"/>
      <c r="E54" s="132">
        <v>0</v>
      </c>
      <c r="F54" s="132">
        <v>0</v>
      </c>
    </row>
    <row r="55" spans="1:6" s="80" customFormat="1" ht="13.5" customHeight="1">
      <c r="A55" s="152"/>
      <c r="B55" s="154" t="s">
        <v>33</v>
      </c>
      <c r="C55" s="148">
        <v>225</v>
      </c>
      <c r="D55" s="148"/>
      <c r="E55" s="149">
        <v>0</v>
      </c>
      <c r="F55" s="149">
        <v>0</v>
      </c>
    </row>
    <row r="56" spans="1:6" s="80" customFormat="1" ht="13.5" customHeight="1">
      <c r="A56" s="152"/>
      <c r="B56" s="154" t="s">
        <v>55</v>
      </c>
      <c r="C56" s="148">
        <v>226</v>
      </c>
      <c r="D56" s="148"/>
      <c r="E56" s="149">
        <v>0</v>
      </c>
      <c r="F56" s="149">
        <v>0</v>
      </c>
    </row>
    <row r="57" spans="1:6" ht="13.5" customHeight="1">
      <c r="A57" s="138" t="s">
        <v>127</v>
      </c>
      <c r="B57" s="142" t="s">
        <v>14</v>
      </c>
      <c r="C57" s="131">
        <v>227</v>
      </c>
      <c r="D57" s="131" t="s">
        <v>264</v>
      </c>
      <c r="E57" s="132">
        <v>48147037</v>
      </c>
      <c r="F57" s="132">
        <v>47088677</v>
      </c>
    </row>
    <row r="58" spans="1:6" s="80" customFormat="1" ht="13.5" customHeight="1">
      <c r="A58" s="152"/>
      <c r="B58" s="154" t="s">
        <v>33</v>
      </c>
      <c r="C58" s="148">
        <v>228</v>
      </c>
      <c r="D58" s="148"/>
      <c r="E58" s="149">
        <v>147507544</v>
      </c>
      <c r="F58" s="149">
        <v>205607544</v>
      </c>
    </row>
    <row r="59" spans="1:6" s="80" customFormat="1" ht="13.5" customHeight="1">
      <c r="A59" s="152"/>
      <c r="B59" s="154" t="s">
        <v>55</v>
      </c>
      <c r="C59" s="148">
        <v>229</v>
      </c>
      <c r="D59" s="148"/>
      <c r="E59" s="149">
        <v>-99360507</v>
      </c>
      <c r="F59" s="149">
        <v>-158518867</v>
      </c>
    </row>
    <row r="60" spans="1:6" ht="13.5" customHeight="1">
      <c r="A60" s="138" t="s">
        <v>128</v>
      </c>
      <c r="B60" s="142" t="s">
        <v>16</v>
      </c>
      <c r="C60" s="131">
        <v>230</v>
      </c>
      <c r="D60" s="131"/>
      <c r="E60" s="132">
        <v>12897727</v>
      </c>
      <c r="F60" s="132">
        <v>250691931</v>
      </c>
    </row>
    <row r="61" spans="1:6" ht="13.5" customHeight="1">
      <c r="A61" s="151"/>
      <c r="B61" s="142"/>
      <c r="C61" s="131"/>
      <c r="D61" s="131"/>
      <c r="E61" s="132"/>
      <c r="F61" s="132"/>
    </row>
    <row r="62" spans="1:6" ht="13.5" customHeight="1">
      <c r="A62" s="137" t="s">
        <v>4</v>
      </c>
      <c r="B62" s="141" t="s">
        <v>56</v>
      </c>
      <c r="C62" s="109">
        <v>240</v>
      </c>
      <c r="D62" s="109"/>
      <c r="E62" s="130">
        <v>0</v>
      </c>
      <c r="F62" s="130">
        <v>0</v>
      </c>
    </row>
    <row r="63" spans="1:6" ht="13.5" customHeight="1">
      <c r="A63" s="151"/>
      <c r="B63" s="142" t="s">
        <v>33</v>
      </c>
      <c r="C63" s="131">
        <v>241</v>
      </c>
      <c r="D63" s="131"/>
      <c r="E63" s="132">
        <v>0</v>
      </c>
      <c r="F63" s="132">
        <v>0</v>
      </c>
    </row>
    <row r="64" spans="1:6" ht="13.5" customHeight="1">
      <c r="A64" s="151"/>
      <c r="B64" s="142" t="s">
        <v>55</v>
      </c>
      <c r="C64" s="131">
        <v>242</v>
      </c>
      <c r="D64" s="131"/>
      <c r="E64" s="132">
        <v>0</v>
      </c>
      <c r="F64" s="132">
        <v>0</v>
      </c>
    </row>
    <row r="65" spans="1:6" ht="13.5" customHeight="1">
      <c r="A65" s="151"/>
      <c r="B65" s="142"/>
      <c r="C65" s="131"/>
      <c r="D65" s="131"/>
      <c r="E65" s="132"/>
      <c r="F65" s="132"/>
    </row>
    <row r="66" spans="1:6" ht="13.5" customHeight="1">
      <c r="A66" s="137" t="s">
        <v>7</v>
      </c>
      <c r="B66" s="141" t="s">
        <v>15</v>
      </c>
      <c r="C66" s="109">
        <v>250</v>
      </c>
      <c r="D66" s="109"/>
      <c r="E66" s="130">
        <v>3638780000</v>
      </c>
      <c r="F66" s="130">
        <v>2837120000</v>
      </c>
    </row>
    <row r="67" spans="1:6" ht="13.5" customHeight="1">
      <c r="A67" s="138" t="s">
        <v>125</v>
      </c>
      <c r="B67" s="142" t="s">
        <v>57</v>
      </c>
      <c r="C67" s="131">
        <v>251</v>
      </c>
      <c r="D67" s="131"/>
      <c r="E67" s="132">
        <v>0</v>
      </c>
      <c r="F67" s="132">
        <v>0</v>
      </c>
    </row>
    <row r="68" spans="1:6" ht="13.5" customHeight="1">
      <c r="A68" s="138" t="s">
        <v>126</v>
      </c>
      <c r="B68" s="142" t="s">
        <v>58</v>
      </c>
      <c r="C68" s="131">
        <v>252</v>
      </c>
      <c r="D68" s="131"/>
      <c r="E68" s="132">
        <v>0</v>
      </c>
      <c r="F68" s="132">
        <v>0</v>
      </c>
    </row>
    <row r="69" spans="1:6" ht="13.5" customHeight="1">
      <c r="A69" s="138" t="s">
        <v>127</v>
      </c>
      <c r="B69" s="142" t="s">
        <v>59</v>
      </c>
      <c r="C69" s="131">
        <v>258</v>
      </c>
      <c r="D69" s="131" t="s">
        <v>265</v>
      </c>
      <c r="E69" s="132">
        <v>3638780000</v>
      </c>
      <c r="F69" s="132">
        <v>2837120000</v>
      </c>
    </row>
    <row r="70" spans="1:6" ht="13.5" customHeight="1">
      <c r="A70" s="138" t="s">
        <v>128</v>
      </c>
      <c r="B70" s="142" t="s">
        <v>191</v>
      </c>
      <c r="C70" s="131">
        <v>259</v>
      </c>
      <c r="D70" s="131"/>
      <c r="E70" s="132">
        <v>0</v>
      </c>
      <c r="F70" s="132">
        <v>0</v>
      </c>
    </row>
    <row r="71" spans="1:6" ht="13.5" customHeight="1">
      <c r="A71" s="151"/>
      <c r="B71" s="142"/>
      <c r="C71" s="131"/>
      <c r="D71" s="131"/>
      <c r="E71" s="132"/>
      <c r="F71" s="132"/>
    </row>
    <row r="72" spans="1:6" ht="13.5" customHeight="1">
      <c r="A72" s="137" t="s">
        <v>10</v>
      </c>
      <c r="B72" s="141" t="s">
        <v>60</v>
      </c>
      <c r="C72" s="109">
        <v>260</v>
      </c>
      <c r="D72" s="109"/>
      <c r="E72" s="130">
        <v>3115723831</v>
      </c>
      <c r="F72" s="130">
        <v>3386563266</v>
      </c>
    </row>
    <row r="73" spans="1:7" ht="13.5" customHeight="1">
      <c r="A73" s="138" t="s">
        <v>125</v>
      </c>
      <c r="B73" s="142" t="s">
        <v>61</v>
      </c>
      <c r="C73" s="131">
        <v>261</v>
      </c>
      <c r="D73" s="131"/>
      <c r="E73" s="132">
        <v>2618549431</v>
      </c>
      <c r="F73" s="132">
        <v>2949388866</v>
      </c>
      <c r="G73" s="79"/>
    </row>
    <row r="74" spans="1:6" ht="13.5" customHeight="1">
      <c r="A74" s="138" t="s">
        <v>126</v>
      </c>
      <c r="B74" s="142" t="s">
        <v>62</v>
      </c>
      <c r="C74" s="131">
        <v>262</v>
      </c>
      <c r="D74" s="131"/>
      <c r="E74" s="132">
        <v>0</v>
      </c>
      <c r="F74" s="132">
        <v>0</v>
      </c>
    </row>
    <row r="75" spans="1:7" ht="13.5" customHeight="1">
      <c r="A75" s="138" t="s">
        <v>127</v>
      </c>
      <c r="B75" s="142" t="s">
        <v>60</v>
      </c>
      <c r="C75" s="131">
        <v>268</v>
      </c>
      <c r="D75" s="131"/>
      <c r="E75" s="132">
        <v>497174400</v>
      </c>
      <c r="F75" s="132">
        <v>437174400</v>
      </c>
      <c r="G75" s="79"/>
    </row>
    <row r="76" spans="1:6" ht="13.5" customHeight="1">
      <c r="A76" s="137" t="s">
        <v>407</v>
      </c>
      <c r="B76" s="141" t="s">
        <v>408</v>
      </c>
      <c r="C76" s="109" t="s">
        <v>394</v>
      </c>
      <c r="D76" s="131"/>
      <c r="E76" s="132"/>
      <c r="F76" s="132"/>
    </row>
    <row r="77" spans="1:6" ht="13.5" customHeight="1">
      <c r="A77" s="151"/>
      <c r="B77" s="142"/>
      <c r="C77" s="131"/>
      <c r="D77" s="131"/>
      <c r="E77" s="132"/>
      <c r="F77" s="132"/>
    </row>
    <row r="78" spans="1:6" ht="13.5" customHeight="1">
      <c r="A78" s="155"/>
      <c r="B78" s="156" t="s">
        <v>17</v>
      </c>
      <c r="C78" s="157">
        <v>270</v>
      </c>
      <c r="D78" s="157"/>
      <c r="E78" s="158">
        <v>117411530235.78181</v>
      </c>
      <c r="F78" s="158">
        <v>158905431603</v>
      </c>
    </row>
    <row r="79" spans="1:6" ht="13.5" customHeight="1">
      <c r="A79" s="32"/>
      <c r="B79" s="32"/>
      <c r="C79" s="33"/>
      <c r="D79" s="33"/>
      <c r="E79" s="12"/>
      <c r="F79" s="12"/>
    </row>
    <row r="80" spans="1:6" ht="13.5" customHeight="1">
      <c r="A80" s="32"/>
      <c r="B80" s="32"/>
      <c r="C80" s="33"/>
      <c r="D80" s="33"/>
      <c r="E80" s="12"/>
      <c r="F80" s="12"/>
    </row>
    <row r="81" spans="3:6" ht="13.5" customHeight="1">
      <c r="C81" s="78"/>
      <c r="D81" s="78"/>
      <c r="F81" s="79">
        <v>0</v>
      </c>
    </row>
    <row r="82" spans="3:4" ht="13.5" customHeight="1">
      <c r="C82" s="78"/>
      <c r="D82" s="78"/>
    </row>
    <row r="83" spans="3:4" ht="13.5" customHeight="1">
      <c r="C83" s="78"/>
      <c r="D83" s="78"/>
    </row>
    <row r="84" spans="3:4" ht="13.5" customHeight="1">
      <c r="C84" s="78"/>
      <c r="D84" s="78"/>
    </row>
    <row r="85" spans="1:6" ht="43.5" customHeight="1">
      <c r="A85" s="128"/>
      <c r="B85" s="144" t="s">
        <v>386</v>
      </c>
      <c r="C85" s="129" t="s">
        <v>405</v>
      </c>
      <c r="D85" s="129" t="s">
        <v>122</v>
      </c>
      <c r="E85" s="129" t="s">
        <v>346</v>
      </c>
      <c r="F85" s="129" t="s">
        <v>0</v>
      </c>
    </row>
    <row r="86" spans="1:6" ht="13.5" customHeight="1">
      <c r="A86" s="136"/>
      <c r="B86" s="140"/>
      <c r="C86" s="120"/>
      <c r="D86" s="120"/>
      <c r="E86" s="108"/>
      <c r="F86" s="108"/>
    </row>
    <row r="87" spans="1:6" ht="13.5" customHeight="1">
      <c r="A87" s="137" t="s">
        <v>144</v>
      </c>
      <c r="B87" s="141" t="s">
        <v>18</v>
      </c>
      <c r="C87" s="109">
        <v>300</v>
      </c>
      <c r="D87" s="109"/>
      <c r="E87" s="130">
        <v>62994265936.9</v>
      </c>
      <c r="F87" s="130">
        <v>104676875240</v>
      </c>
    </row>
    <row r="88" spans="1:6" ht="13.5" customHeight="1">
      <c r="A88" s="137"/>
      <c r="B88" s="141"/>
      <c r="C88" s="109"/>
      <c r="D88" s="109"/>
      <c r="E88" s="130"/>
      <c r="F88" s="130"/>
    </row>
    <row r="89" spans="1:6" ht="13.5" customHeight="1">
      <c r="A89" s="137" t="s">
        <v>1</v>
      </c>
      <c r="B89" s="141" t="s">
        <v>19</v>
      </c>
      <c r="C89" s="109">
        <v>310</v>
      </c>
      <c r="D89" s="109"/>
      <c r="E89" s="130">
        <v>48251660125.9</v>
      </c>
      <c r="F89" s="130">
        <v>71969495427</v>
      </c>
    </row>
    <row r="90" spans="1:6" ht="13.5" customHeight="1">
      <c r="A90" s="138" t="s">
        <v>125</v>
      </c>
      <c r="B90" s="142" t="s">
        <v>64</v>
      </c>
      <c r="C90" s="131">
        <v>311</v>
      </c>
      <c r="D90" s="131" t="s">
        <v>266</v>
      </c>
      <c r="E90" s="132">
        <v>545000000</v>
      </c>
      <c r="F90" s="132">
        <v>545000000</v>
      </c>
    </row>
    <row r="91" spans="1:6" ht="13.5" customHeight="1">
      <c r="A91" s="138" t="s">
        <v>126</v>
      </c>
      <c r="B91" s="142" t="s">
        <v>192</v>
      </c>
      <c r="C91" s="131">
        <v>312</v>
      </c>
      <c r="D91" s="131"/>
      <c r="E91" s="132">
        <v>6068189483.9</v>
      </c>
      <c r="F91" s="132">
        <v>9626546777</v>
      </c>
    </row>
    <row r="92" spans="1:6" ht="13.5" customHeight="1">
      <c r="A92" s="138" t="s">
        <v>127</v>
      </c>
      <c r="B92" s="142" t="s">
        <v>20</v>
      </c>
      <c r="C92" s="131">
        <v>313</v>
      </c>
      <c r="D92" s="131" t="s">
        <v>267</v>
      </c>
      <c r="E92" s="132">
        <v>33523765504</v>
      </c>
      <c r="F92" s="132">
        <v>45125645442</v>
      </c>
    </row>
    <row r="93" spans="1:6" ht="13.5" customHeight="1">
      <c r="A93" s="138" t="s">
        <v>128</v>
      </c>
      <c r="B93" s="142" t="s">
        <v>193</v>
      </c>
      <c r="C93" s="131">
        <v>314</v>
      </c>
      <c r="D93" s="131" t="s">
        <v>268</v>
      </c>
      <c r="E93" s="132">
        <v>1787493419</v>
      </c>
      <c r="F93" s="132">
        <v>2213215005</v>
      </c>
    </row>
    <row r="94" spans="1:6" ht="13.5" customHeight="1">
      <c r="A94" s="138" t="s">
        <v>129</v>
      </c>
      <c r="B94" s="142" t="s">
        <v>194</v>
      </c>
      <c r="C94" s="131">
        <v>315</v>
      </c>
      <c r="D94" s="131"/>
      <c r="E94" s="132">
        <v>668152496</v>
      </c>
      <c r="F94" s="132">
        <v>2950970261</v>
      </c>
    </row>
    <row r="95" spans="1:6" ht="13.5" customHeight="1">
      <c r="A95" s="138" t="s">
        <v>130</v>
      </c>
      <c r="B95" s="142" t="s">
        <v>22</v>
      </c>
      <c r="C95" s="131">
        <v>316</v>
      </c>
      <c r="D95" s="131"/>
      <c r="E95" s="132">
        <v>1554570257</v>
      </c>
      <c r="F95" s="132">
        <v>2031853383</v>
      </c>
    </row>
    <row r="96" spans="1:6" ht="13.5" customHeight="1">
      <c r="A96" s="138" t="s">
        <v>131</v>
      </c>
      <c r="B96" s="142" t="s">
        <v>65</v>
      </c>
      <c r="C96" s="131">
        <v>317</v>
      </c>
      <c r="D96" s="131"/>
      <c r="E96" s="132">
        <v>0</v>
      </c>
      <c r="F96" s="132">
        <v>0</v>
      </c>
    </row>
    <row r="97" spans="1:6" ht="13.5" customHeight="1">
      <c r="A97" s="138" t="s">
        <v>132</v>
      </c>
      <c r="B97" s="142" t="s">
        <v>66</v>
      </c>
      <c r="C97" s="131">
        <v>318</v>
      </c>
      <c r="D97" s="131"/>
      <c r="E97" s="132">
        <v>0</v>
      </c>
      <c r="F97" s="132">
        <v>0</v>
      </c>
    </row>
    <row r="98" spans="1:6" ht="13.5" customHeight="1">
      <c r="A98" s="138" t="s">
        <v>133</v>
      </c>
      <c r="B98" s="142" t="s">
        <v>195</v>
      </c>
      <c r="C98" s="131">
        <v>319</v>
      </c>
      <c r="D98" s="131" t="s">
        <v>269</v>
      </c>
      <c r="E98" s="132">
        <v>2782730006</v>
      </c>
      <c r="F98" s="132">
        <v>8373849238</v>
      </c>
    </row>
    <row r="99" spans="1:6" ht="13.5" customHeight="1">
      <c r="A99" s="151" t="s">
        <v>134</v>
      </c>
      <c r="B99" s="142" t="s">
        <v>196</v>
      </c>
      <c r="C99" s="131">
        <v>320</v>
      </c>
      <c r="D99" s="131"/>
      <c r="E99" s="132">
        <v>0</v>
      </c>
      <c r="F99" s="132">
        <v>0</v>
      </c>
    </row>
    <row r="100" spans="1:7" ht="13.5" customHeight="1">
      <c r="A100" s="151" t="s">
        <v>135</v>
      </c>
      <c r="B100" s="142" t="s">
        <v>270</v>
      </c>
      <c r="C100" s="131">
        <v>323</v>
      </c>
      <c r="D100" s="131" t="s">
        <v>271</v>
      </c>
      <c r="E100" s="132">
        <v>1321758960</v>
      </c>
      <c r="F100" s="132">
        <v>1102415321</v>
      </c>
      <c r="G100" s="79"/>
    </row>
    <row r="101" spans="1:6" ht="13.5" customHeight="1">
      <c r="A101" s="137" t="s">
        <v>2</v>
      </c>
      <c r="B101" s="141" t="s">
        <v>21</v>
      </c>
      <c r="C101" s="109" t="s">
        <v>197</v>
      </c>
      <c r="D101" s="109"/>
      <c r="E101" s="130">
        <v>14742605811</v>
      </c>
      <c r="F101" s="130">
        <v>32707379813</v>
      </c>
    </row>
    <row r="102" spans="1:6" ht="13.5" customHeight="1">
      <c r="A102" s="138" t="s">
        <v>125</v>
      </c>
      <c r="B102" s="142" t="s">
        <v>67</v>
      </c>
      <c r="C102" s="131">
        <v>331</v>
      </c>
      <c r="D102" s="131"/>
      <c r="E102" s="132">
        <v>0</v>
      </c>
      <c r="F102" s="132">
        <v>0</v>
      </c>
    </row>
    <row r="103" spans="1:6" ht="13.5" customHeight="1">
      <c r="A103" s="138" t="s">
        <v>126</v>
      </c>
      <c r="B103" s="142" t="s">
        <v>68</v>
      </c>
      <c r="C103" s="131">
        <v>332</v>
      </c>
      <c r="D103" s="131"/>
      <c r="E103" s="132">
        <v>0</v>
      </c>
      <c r="F103" s="132">
        <v>0</v>
      </c>
    </row>
    <row r="104" spans="1:6" ht="13.5" customHeight="1">
      <c r="A104" s="138" t="s">
        <v>127</v>
      </c>
      <c r="B104" s="142" t="s">
        <v>69</v>
      </c>
      <c r="C104" s="131">
        <v>333</v>
      </c>
      <c r="D104" s="131"/>
      <c r="E104" s="132">
        <v>1311598198</v>
      </c>
      <c r="F104" s="132">
        <v>1093445510</v>
      </c>
    </row>
    <row r="105" spans="1:6" ht="13.5" customHeight="1">
      <c r="A105" s="138" t="s">
        <v>128</v>
      </c>
      <c r="B105" s="142" t="s">
        <v>70</v>
      </c>
      <c r="C105" s="131">
        <v>334</v>
      </c>
      <c r="D105" s="131"/>
      <c r="E105" s="132">
        <v>0</v>
      </c>
      <c r="F105" s="132">
        <v>0</v>
      </c>
    </row>
    <row r="106" spans="1:6" ht="13.5" customHeight="1">
      <c r="A106" s="138" t="s">
        <v>129</v>
      </c>
      <c r="B106" s="142" t="s">
        <v>71</v>
      </c>
      <c r="C106" s="131">
        <v>335</v>
      </c>
      <c r="D106" s="131"/>
      <c r="E106" s="132">
        <v>0</v>
      </c>
      <c r="F106" s="132">
        <v>0</v>
      </c>
    </row>
    <row r="107" spans="1:6" ht="13.5" customHeight="1">
      <c r="A107" s="151" t="s">
        <v>130</v>
      </c>
      <c r="B107" s="142" t="s">
        <v>198</v>
      </c>
      <c r="C107" s="131">
        <v>336</v>
      </c>
      <c r="D107" s="131"/>
      <c r="E107" s="132">
        <v>0</v>
      </c>
      <c r="F107" s="132">
        <v>0</v>
      </c>
    </row>
    <row r="108" spans="1:6" ht="13.5" customHeight="1">
      <c r="A108" s="151" t="s">
        <v>131</v>
      </c>
      <c r="B108" s="142" t="s">
        <v>199</v>
      </c>
      <c r="C108" s="131">
        <v>337</v>
      </c>
      <c r="D108" s="131"/>
      <c r="E108" s="132">
        <v>0</v>
      </c>
      <c r="F108" s="132">
        <v>0</v>
      </c>
    </row>
    <row r="109" spans="1:6" ht="13.5" customHeight="1">
      <c r="A109" s="151" t="s">
        <v>132</v>
      </c>
      <c r="B109" s="142" t="s">
        <v>252</v>
      </c>
      <c r="C109" s="131">
        <v>338</v>
      </c>
      <c r="D109" s="131" t="s">
        <v>272</v>
      </c>
      <c r="E109" s="132">
        <v>13431007613</v>
      </c>
      <c r="F109" s="132">
        <v>31613934303</v>
      </c>
    </row>
    <row r="110" spans="1:6" ht="13.5" customHeight="1">
      <c r="A110" s="151" t="s">
        <v>133</v>
      </c>
      <c r="B110" s="142" t="s">
        <v>409</v>
      </c>
      <c r="C110" s="131" t="s">
        <v>395</v>
      </c>
      <c r="D110" s="131"/>
      <c r="E110" s="132"/>
      <c r="F110" s="132"/>
    </row>
    <row r="111" spans="1:6" ht="7.5" customHeight="1">
      <c r="A111" s="138"/>
      <c r="B111" s="142"/>
      <c r="C111" s="131"/>
      <c r="D111" s="131"/>
      <c r="E111" s="132"/>
      <c r="F111" s="132"/>
    </row>
    <row r="112" spans="1:6" ht="13.5" customHeight="1">
      <c r="A112" s="137" t="s">
        <v>143</v>
      </c>
      <c r="B112" s="141" t="s">
        <v>23</v>
      </c>
      <c r="C112" s="109">
        <v>400</v>
      </c>
      <c r="D112" s="109"/>
      <c r="E112" s="130">
        <v>54417264299</v>
      </c>
      <c r="F112" s="130">
        <v>54228556363</v>
      </c>
    </row>
    <row r="113" spans="1:6" ht="13.5" customHeight="1">
      <c r="A113" s="137"/>
      <c r="B113" s="141"/>
      <c r="C113" s="109"/>
      <c r="D113" s="109"/>
      <c r="E113" s="130"/>
      <c r="F113" s="130"/>
    </row>
    <row r="114" spans="1:6" ht="13.5" customHeight="1">
      <c r="A114" s="137" t="s">
        <v>1</v>
      </c>
      <c r="B114" s="141" t="s">
        <v>72</v>
      </c>
      <c r="C114" s="109">
        <v>410</v>
      </c>
      <c r="D114" s="109" t="s">
        <v>273</v>
      </c>
      <c r="E114" s="130">
        <v>54417264299</v>
      </c>
      <c r="F114" s="130">
        <v>54228556363</v>
      </c>
    </row>
    <row r="115" spans="1:6" ht="13.5" customHeight="1">
      <c r="A115" s="138" t="s">
        <v>125</v>
      </c>
      <c r="B115" s="142" t="s">
        <v>73</v>
      </c>
      <c r="C115" s="131">
        <v>411</v>
      </c>
      <c r="D115" s="131"/>
      <c r="E115" s="132">
        <v>30545000000</v>
      </c>
      <c r="F115" s="132">
        <v>30545000000</v>
      </c>
    </row>
    <row r="116" spans="1:6" ht="13.5" customHeight="1">
      <c r="A116" s="138" t="s">
        <v>126</v>
      </c>
      <c r="B116" s="142" t="s">
        <v>74</v>
      </c>
      <c r="C116" s="131">
        <v>412</v>
      </c>
      <c r="D116" s="131"/>
      <c r="E116" s="132">
        <v>0</v>
      </c>
      <c r="F116" s="132">
        <v>0</v>
      </c>
    </row>
    <row r="117" spans="1:6" ht="13.5" customHeight="1">
      <c r="A117" s="138" t="s">
        <v>127</v>
      </c>
      <c r="B117" s="142" t="s">
        <v>200</v>
      </c>
      <c r="C117" s="131">
        <v>413</v>
      </c>
      <c r="D117" s="131"/>
      <c r="E117" s="132">
        <v>0</v>
      </c>
      <c r="F117" s="132">
        <v>0</v>
      </c>
    </row>
    <row r="118" spans="1:6" ht="13.5" customHeight="1">
      <c r="A118" s="138" t="s">
        <v>128</v>
      </c>
      <c r="B118" s="142" t="s">
        <v>201</v>
      </c>
      <c r="C118" s="131">
        <v>414</v>
      </c>
      <c r="D118" s="131"/>
      <c r="E118" s="132">
        <v>0</v>
      </c>
      <c r="F118" s="132">
        <v>0</v>
      </c>
    </row>
    <row r="119" spans="1:6" ht="13.5" customHeight="1">
      <c r="A119" s="138" t="s">
        <v>129</v>
      </c>
      <c r="B119" s="142" t="s">
        <v>24</v>
      </c>
      <c r="C119" s="131">
        <v>415</v>
      </c>
      <c r="D119" s="131"/>
      <c r="E119" s="132">
        <v>0</v>
      </c>
      <c r="F119" s="132">
        <v>0</v>
      </c>
    </row>
    <row r="120" spans="1:6" ht="13.5" customHeight="1">
      <c r="A120" s="138" t="s">
        <v>130</v>
      </c>
      <c r="B120" s="142" t="s">
        <v>75</v>
      </c>
      <c r="C120" s="131">
        <v>416</v>
      </c>
      <c r="D120" s="131"/>
      <c r="E120" s="132">
        <v>0</v>
      </c>
      <c r="F120" s="132">
        <v>0</v>
      </c>
    </row>
    <row r="121" spans="1:6" ht="13.5" customHeight="1">
      <c r="A121" s="138" t="s">
        <v>131</v>
      </c>
      <c r="B121" s="142" t="s">
        <v>25</v>
      </c>
      <c r="C121" s="131">
        <v>417</v>
      </c>
      <c r="D121" s="131"/>
      <c r="E121" s="132">
        <v>5530858227</v>
      </c>
      <c r="F121" s="132">
        <v>5342150291</v>
      </c>
    </row>
    <row r="122" spans="1:6" ht="13.5" customHeight="1">
      <c r="A122" s="138" t="s">
        <v>132</v>
      </c>
      <c r="B122" s="142" t="s">
        <v>26</v>
      </c>
      <c r="C122" s="131">
        <v>418</v>
      </c>
      <c r="D122" s="131"/>
      <c r="E122" s="132">
        <v>1619248600</v>
      </c>
      <c r="F122" s="132">
        <v>1619248600</v>
      </c>
    </row>
    <row r="123" spans="1:6" ht="13.5" customHeight="1">
      <c r="A123" s="138" t="s">
        <v>133</v>
      </c>
      <c r="B123" s="142" t="s">
        <v>76</v>
      </c>
      <c r="C123" s="131">
        <v>419</v>
      </c>
      <c r="D123" s="131"/>
      <c r="E123" s="132">
        <v>0</v>
      </c>
      <c r="F123" s="132">
        <v>0</v>
      </c>
    </row>
    <row r="124" spans="1:6" ht="13.5" customHeight="1">
      <c r="A124" s="151" t="s">
        <v>134</v>
      </c>
      <c r="B124" s="142" t="s">
        <v>202</v>
      </c>
      <c r="C124" s="131">
        <v>420</v>
      </c>
      <c r="D124" s="131"/>
      <c r="E124" s="132">
        <v>16722157472</v>
      </c>
      <c r="F124" s="132">
        <v>16722157472</v>
      </c>
    </row>
    <row r="125" spans="1:6" ht="13.5" customHeight="1">
      <c r="A125" s="151" t="s">
        <v>135</v>
      </c>
      <c r="B125" s="142" t="s">
        <v>229</v>
      </c>
      <c r="C125" s="131">
        <v>421</v>
      </c>
      <c r="D125" s="131"/>
      <c r="E125" s="132">
        <v>0</v>
      </c>
      <c r="F125" s="132">
        <v>0</v>
      </c>
    </row>
    <row r="126" spans="1:6" ht="13.5" customHeight="1">
      <c r="A126" s="151" t="s">
        <v>136</v>
      </c>
      <c r="B126" s="142" t="s">
        <v>404</v>
      </c>
      <c r="C126" s="131" t="s">
        <v>396</v>
      </c>
      <c r="D126" s="131"/>
      <c r="E126" s="132"/>
      <c r="F126" s="132"/>
    </row>
    <row r="127" spans="1:6" ht="13.5" customHeight="1">
      <c r="A127" s="138"/>
      <c r="B127" s="142"/>
      <c r="C127" s="131"/>
      <c r="D127" s="131"/>
      <c r="E127" s="132"/>
      <c r="F127" s="132"/>
    </row>
    <row r="128" spans="1:6" ht="13.5" customHeight="1">
      <c r="A128" s="137" t="s">
        <v>2</v>
      </c>
      <c r="B128" s="141" t="s">
        <v>77</v>
      </c>
      <c r="C128" s="109" t="s">
        <v>203</v>
      </c>
      <c r="D128" s="109"/>
      <c r="E128" s="130"/>
      <c r="F128" s="130">
        <v>0</v>
      </c>
    </row>
    <row r="129" spans="1:6" ht="13.5" customHeight="1">
      <c r="A129" s="138" t="s">
        <v>125</v>
      </c>
      <c r="B129" s="142" t="s">
        <v>78</v>
      </c>
      <c r="C129" s="131">
        <v>432</v>
      </c>
      <c r="D129" s="131"/>
      <c r="E129" s="132">
        <v>0</v>
      </c>
      <c r="F129" s="132">
        <v>0</v>
      </c>
    </row>
    <row r="130" spans="1:6" ht="13.5" customHeight="1">
      <c r="A130" s="138" t="s">
        <v>126</v>
      </c>
      <c r="B130" s="142" t="s">
        <v>27</v>
      </c>
      <c r="C130" s="131">
        <v>433</v>
      </c>
      <c r="D130" s="131"/>
      <c r="E130" s="132">
        <v>0</v>
      </c>
      <c r="F130" s="132">
        <v>0</v>
      </c>
    </row>
    <row r="131" spans="1:6" ht="13.5" customHeight="1">
      <c r="A131" s="137" t="s">
        <v>143</v>
      </c>
      <c r="B131" s="141" t="s">
        <v>410</v>
      </c>
      <c r="C131" s="109" t="s">
        <v>397</v>
      </c>
      <c r="D131" s="131"/>
      <c r="E131" s="132"/>
      <c r="F131" s="132"/>
    </row>
    <row r="132" spans="1:6" ht="13.5" customHeight="1">
      <c r="A132" s="155"/>
      <c r="B132" s="156" t="s">
        <v>28</v>
      </c>
      <c r="C132" s="157" t="s">
        <v>204</v>
      </c>
      <c r="D132" s="157"/>
      <c r="E132" s="159">
        <v>117411530235.9</v>
      </c>
      <c r="F132" s="159">
        <v>158905431603</v>
      </c>
    </row>
    <row r="133" spans="1:6" ht="13.5" customHeight="1">
      <c r="A133" s="32"/>
      <c r="B133" s="32"/>
      <c r="C133" s="33"/>
      <c r="D133" s="33"/>
      <c r="E133" s="12"/>
      <c r="F133" s="12"/>
    </row>
    <row r="134" spans="3:4" ht="13.5" customHeight="1">
      <c r="C134" s="78"/>
      <c r="D134" s="78"/>
    </row>
    <row r="135" spans="1:6" ht="34.5" customHeight="1">
      <c r="A135" s="128"/>
      <c r="B135" s="162" t="s">
        <v>386</v>
      </c>
      <c r="C135" s="129" t="s">
        <v>405</v>
      </c>
      <c r="D135" s="129" t="s">
        <v>122</v>
      </c>
      <c r="E135" s="129" t="s">
        <v>346</v>
      </c>
      <c r="F135" s="129" t="s">
        <v>0</v>
      </c>
    </row>
    <row r="136" spans="1:6" ht="13.5" customHeight="1">
      <c r="A136" s="137"/>
      <c r="B136" s="140" t="s">
        <v>398</v>
      </c>
      <c r="C136" s="109"/>
      <c r="D136" s="131"/>
      <c r="E136" s="132"/>
      <c r="F136" s="132"/>
    </row>
    <row r="137" spans="1:6" ht="13.5" customHeight="1">
      <c r="A137" s="138" t="s">
        <v>125</v>
      </c>
      <c r="B137" s="142" t="s">
        <v>30</v>
      </c>
      <c r="C137" s="131" t="s">
        <v>89</v>
      </c>
      <c r="D137" s="131"/>
      <c r="E137" s="132"/>
      <c r="F137" s="132">
        <v>0</v>
      </c>
    </row>
    <row r="138" spans="1:6" ht="13.5" customHeight="1">
      <c r="A138" s="138" t="s">
        <v>126</v>
      </c>
      <c r="B138" s="142" t="s">
        <v>31</v>
      </c>
      <c r="C138" s="131" t="s">
        <v>92</v>
      </c>
      <c r="D138" s="131"/>
      <c r="E138" s="160"/>
      <c r="F138" s="132">
        <v>0</v>
      </c>
    </row>
    <row r="139" spans="1:6" ht="13.5" customHeight="1">
      <c r="A139" s="138" t="s">
        <v>127</v>
      </c>
      <c r="B139" s="142" t="s">
        <v>274</v>
      </c>
      <c r="C139" s="131" t="s">
        <v>90</v>
      </c>
      <c r="D139" s="131"/>
      <c r="E139" s="160"/>
      <c r="F139" s="132"/>
    </row>
    <row r="140" spans="1:6" ht="13.5" customHeight="1">
      <c r="A140" s="138" t="s">
        <v>128</v>
      </c>
      <c r="B140" s="142" t="s">
        <v>32</v>
      </c>
      <c r="C140" s="131" t="s">
        <v>93</v>
      </c>
      <c r="D140" s="131"/>
      <c r="E140" s="132"/>
      <c r="F140" s="132"/>
    </row>
    <row r="141" spans="1:6" ht="13.5" customHeight="1">
      <c r="A141" s="138" t="s">
        <v>129</v>
      </c>
      <c r="B141" s="142" t="s">
        <v>241</v>
      </c>
      <c r="C141" s="131" t="s">
        <v>94</v>
      </c>
      <c r="D141" s="131"/>
      <c r="E141" s="161"/>
      <c r="F141" s="161"/>
    </row>
    <row r="142" spans="1:6" ht="13.5" customHeight="1">
      <c r="A142" s="138"/>
      <c r="B142" s="142" t="s">
        <v>257</v>
      </c>
      <c r="C142" s="147"/>
      <c r="D142" s="131"/>
      <c r="E142" s="160">
        <v>1237.36</v>
      </c>
      <c r="F142" s="160">
        <v>81137.5</v>
      </c>
    </row>
    <row r="143" spans="1:6" ht="13.5" customHeight="1">
      <c r="A143" s="139" t="s">
        <v>130</v>
      </c>
      <c r="B143" s="143" t="s">
        <v>205</v>
      </c>
      <c r="C143" s="134" t="s">
        <v>95</v>
      </c>
      <c r="D143" s="134"/>
      <c r="E143" s="135">
        <v>0</v>
      </c>
      <c r="F143" s="135">
        <v>0</v>
      </c>
    </row>
    <row r="144" spans="1:6" ht="13.5" customHeight="1">
      <c r="A144" s="68"/>
      <c r="B144" s="68"/>
      <c r="C144" s="68"/>
      <c r="D144" s="68"/>
      <c r="E144" s="74"/>
      <c r="F144" s="74"/>
    </row>
    <row r="145" spans="1:6" ht="13.5" customHeight="1">
      <c r="A145" s="68"/>
      <c r="B145" s="68"/>
      <c r="C145" s="68"/>
      <c r="D145" s="68"/>
      <c r="E145" s="74"/>
      <c r="F145" s="74"/>
    </row>
    <row r="146" s="63" customFormat="1" ht="13.5" customHeight="1"/>
    <row r="147" s="63" customFormat="1" ht="13.5" customHeight="1">
      <c r="E147" s="164" t="s">
        <v>417</v>
      </c>
    </row>
    <row r="148" s="63" customFormat="1" ht="13.5" customHeight="1"/>
    <row r="149" s="63" customFormat="1" ht="13.5" customHeight="1"/>
    <row r="150" s="63" customFormat="1" ht="13.5" customHeight="1"/>
    <row r="151" s="63" customFormat="1" ht="13.5" customHeight="1"/>
    <row r="152" spans="2:5" s="63" customFormat="1" ht="13.5" customHeight="1">
      <c r="B152" s="63" t="s">
        <v>160</v>
      </c>
      <c r="E152" s="63" t="s">
        <v>160</v>
      </c>
    </row>
    <row r="153" spans="1:6" s="63" customFormat="1" ht="13.5" customHeight="1">
      <c r="A153" s="71"/>
      <c r="B153" s="71" t="s">
        <v>244</v>
      </c>
      <c r="D153" s="71"/>
      <c r="E153" s="71" t="s">
        <v>256</v>
      </c>
      <c r="F153" s="71"/>
    </row>
    <row r="154" spans="1:6" s="63" customFormat="1" ht="13.5" customHeight="1">
      <c r="A154" s="71"/>
      <c r="B154" s="71" t="s">
        <v>146</v>
      </c>
      <c r="D154" s="71"/>
      <c r="E154" s="71" t="s">
        <v>240</v>
      </c>
      <c r="F154" s="71"/>
    </row>
    <row r="155" ht="13.5" customHeight="1">
      <c r="E155" s="77"/>
    </row>
  </sheetData>
  <mergeCells count="3">
    <mergeCell ref="E1:F1"/>
    <mergeCell ref="E2:F2"/>
    <mergeCell ref="A5:F5"/>
  </mergeCells>
  <printOptions/>
  <pageMargins left="0.62" right="0" top="0.65" bottom="0.5" header="0.5" footer="0.3"/>
  <pageSetup firstPageNumber="1" useFirstPageNumber="1" horizontalDpi="600" verticalDpi="600" orientation="portrait" paperSize="9" r:id="rId1"/>
  <headerFooter alignWithMargins="0">
    <oddFooter>&amp;R&amp;P</oddFooter>
  </headerFooter>
  <rowBreaks count="1" manualBreakCount="1">
    <brk id="37" max="255" man="1"/>
  </rowBreaks>
</worksheet>
</file>

<file path=xl/worksheets/sheet2.xml><?xml version="1.0" encoding="utf-8"?>
<worksheet xmlns="http://schemas.openxmlformats.org/spreadsheetml/2006/main" xmlns:r="http://schemas.openxmlformats.org/officeDocument/2006/relationships">
  <dimension ref="A1:I65"/>
  <sheetViews>
    <sheetView zoomScale="120" zoomScaleNormal="120" workbookViewId="0" topLeftCell="A19">
      <selection activeCell="A19" sqref="A1:IV16384"/>
    </sheetView>
  </sheetViews>
  <sheetFormatPr defaultColWidth="9.140625" defaultRowHeight="13.5" customHeight="1"/>
  <cols>
    <col min="1" max="1" width="3.7109375" style="18" customWidth="1"/>
    <col min="2" max="2" width="23.7109375" style="18" customWidth="1"/>
    <col min="3" max="3" width="4.7109375" style="18" customWidth="1"/>
    <col min="4" max="4" width="6.28125" style="18" customWidth="1"/>
    <col min="5" max="5" width="14.7109375" style="17" customWidth="1"/>
    <col min="6" max="7" width="15.00390625" style="17" customWidth="1"/>
    <col min="8" max="8" width="13.7109375" style="111" customWidth="1"/>
    <col min="9" max="16384" width="9.140625" style="18" customWidth="1"/>
  </cols>
  <sheetData>
    <row r="1" spans="1:8" s="62" customFormat="1" ht="21.75" customHeight="1">
      <c r="A1" s="107" t="s">
        <v>242</v>
      </c>
      <c r="E1" s="329"/>
      <c r="F1" s="329"/>
      <c r="G1" s="329" t="s">
        <v>401</v>
      </c>
      <c r="H1" s="329"/>
    </row>
    <row r="2" spans="1:8" s="63" customFormat="1" ht="13.5" customHeight="1">
      <c r="A2" s="63" t="s">
        <v>243</v>
      </c>
      <c r="E2" s="330"/>
      <c r="F2" s="330"/>
      <c r="G2" s="330" t="s">
        <v>403</v>
      </c>
      <c r="H2" s="330"/>
    </row>
    <row r="3" spans="1:8" s="63" customFormat="1" ht="13.5" customHeight="1" thickBot="1">
      <c r="A3" s="70" t="s">
        <v>402</v>
      </c>
      <c r="B3" s="70"/>
      <c r="C3" s="70"/>
      <c r="D3" s="70"/>
      <c r="E3" s="70"/>
      <c r="F3" s="106"/>
      <c r="G3" s="106"/>
      <c r="H3" s="106"/>
    </row>
    <row r="4" spans="1:8" s="63" customFormat="1" ht="13.5" customHeight="1">
      <c r="A4" s="68"/>
      <c r="B4" s="68"/>
      <c r="C4" s="68"/>
      <c r="D4" s="68"/>
      <c r="E4" s="68"/>
      <c r="F4" s="32"/>
      <c r="G4" s="335" t="s">
        <v>500</v>
      </c>
      <c r="H4" s="335"/>
    </row>
    <row r="5" spans="1:8" s="4" customFormat="1" ht="7.5" customHeight="1">
      <c r="A5" s="52"/>
      <c r="H5" s="111"/>
    </row>
    <row r="6" spans="1:8" s="4" customFormat="1" ht="19.5" customHeight="1">
      <c r="A6" s="334" t="s">
        <v>416</v>
      </c>
      <c r="B6" s="334"/>
      <c r="C6" s="334"/>
      <c r="D6" s="334"/>
      <c r="E6" s="334"/>
      <c r="F6" s="334"/>
      <c r="G6" s="334"/>
      <c r="H6" s="334"/>
    </row>
    <row r="7" spans="3:9" s="4" customFormat="1" ht="13.5" customHeight="1">
      <c r="C7" s="163"/>
      <c r="D7" s="163"/>
      <c r="E7" s="337"/>
      <c r="F7" s="337"/>
      <c r="G7" s="336" t="s">
        <v>220</v>
      </c>
      <c r="H7" s="336"/>
      <c r="I7" s="242"/>
    </row>
    <row r="8" spans="1:8" s="4" customFormat="1" ht="55.5" customHeight="1">
      <c r="A8" s="332" t="s">
        <v>29</v>
      </c>
      <c r="B8" s="333"/>
      <c r="C8" s="283" t="s">
        <v>387</v>
      </c>
      <c r="D8" s="243" t="s">
        <v>388</v>
      </c>
      <c r="E8" s="243" t="s">
        <v>389</v>
      </c>
      <c r="F8" s="243" t="s">
        <v>390</v>
      </c>
      <c r="G8" s="243" t="s">
        <v>391</v>
      </c>
      <c r="H8" s="243" t="s">
        <v>392</v>
      </c>
    </row>
    <row r="9" spans="1:8" s="4" customFormat="1" ht="6" customHeight="1">
      <c r="A9" s="284"/>
      <c r="B9" s="285"/>
      <c r="C9" s="295"/>
      <c r="D9" s="295"/>
      <c r="E9" s="302"/>
      <c r="F9" s="302"/>
      <c r="G9" s="302"/>
      <c r="H9" s="311"/>
    </row>
    <row r="10" spans="1:8" s="19" customFormat="1" ht="27" customHeight="1">
      <c r="A10" s="274" t="s">
        <v>125</v>
      </c>
      <c r="B10" s="286" t="s">
        <v>79</v>
      </c>
      <c r="C10" s="296" t="s">
        <v>89</v>
      </c>
      <c r="D10" s="259">
        <v>6.1</v>
      </c>
      <c r="E10" s="303">
        <v>137338663492</v>
      </c>
      <c r="F10" s="303">
        <v>144870544731</v>
      </c>
      <c r="G10" s="303">
        <v>489930468962</v>
      </c>
      <c r="H10" s="312">
        <v>402447578897</v>
      </c>
    </row>
    <row r="11" spans="1:8" s="19" customFormat="1" ht="7.5" customHeight="1">
      <c r="A11" s="274"/>
      <c r="B11" s="286"/>
      <c r="C11" s="296"/>
      <c r="D11" s="259"/>
      <c r="E11" s="303"/>
      <c r="F11" s="303"/>
      <c r="G11" s="303"/>
      <c r="H11" s="313"/>
    </row>
    <row r="12" spans="1:8" s="19" customFormat="1" ht="13.5" customHeight="1">
      <c r="A12" s="274" t="s">
        <v>126</v>
      </c>
      <c r="B12" s="286" t="s">
        <v>206</v>
      </c>
      <c r="C12" s="296" t="s">
        <v>92</v>
      </c>
      <c r="D12" s="259"/>
      <c r="E12" s="303">
        <v>190549824</v>
      </c>
      <c r="F12" s="303">
        <v>113840724</v>
      </c>
      <c r="G12" s="303">
        <v>686511787</v>
      </c>
      <c r="H12" s="312">
        <v>529974521</v>
      </c>
    </row>
    <row r="13" spans="1:8" s="19" customFormat="1" ht="8.25" customHeight="1">
      <c r="A13" s="274"/>
      <c r="B13" s="286"/>
      <c r="C13" s="296"/>
      <c r="D13" s="259"/>
      <c r="E13" s="303"/>
      <c r="F13" s="303"/>
      <c r="G13" s="303"/>
      <c r="H13" s="313"/>
    </row>
    <row r="14" spans="1:8" s="19" customFormat="1" ht="27" customHeight="1">
      <c r="A14" s="274" t="s">
        <v>127</v>
      </c>
      <c r="B14" s="286" t="s">
        <v>80</v>
      </c>
      <c r="C14" s="259">
        <v>10</v>
      </c>
      <c r="D14" s="259"/>
      <c r="E14" s="303">
        <v>137148113668</v>
      </c>
      <c r="F14" s="303">
        <v>144756704007</v>
      </c>
      <c r="G14" s="303">
        <v>489243957175</v>
      </c>
      <c r="H14" s="312">
        <v>401917604376</v>
      </c>
    </row>
    <row r="15" spans="1:8" s="19" customFormat="1" ht="6.75" customHeight="1">
      <c r="A15" s="274"/>
      <c r="B15" s="286"/>
      <c r="C15" s="259"/>
      <c r="D15" s="259"/>
      <c r="E15" s="303"/>
      <c r="F15" s="303"/>
      <c r="G15" s="303"/>
      <c r="H15" s="313"/>
    </row>
    <row r="16" spans="1:8" s="19" customFormat="1" ht="13.5" customHeight="1">
      <c r="A16" s="274" t="s">
        <v>128</v>
      </c>
      <c r="B16" s="286" t="s">
        <v>34</v>
      </c>
      <c r="C16" s="259">
        <v>11</v>
      </c>
      <c r="D16" s="259">
        <v>6.2</v>
      </c>
      <c r="E16" s="303">
        <v>128923007721</v>
      </c>
      <c r="F16" s="303">
        <v>137371553716</v>
      </c>
      <c r="G16" s="303">
        <v>461309998356</v>
      </c>
      <c r="H16" s="312">
        <v>377745336482</v>
      </c>
    </row>
    <row r="17" spans="1:8" s="19" customFormat="1" ht="7.5" customHeight="1">
      <c r="A17" s="274"/>
      <c r="B17" s="286"/>
      <c r="C17" s="259"/>
      <c r="D17" s="259"/>
      <c r="E17" s="303"/>
      <c r="F17" s="303"/>
      <c r="G17" s="303"/>
      <c r="H17" s="313"/>
    </row>
    <row r="18" spans="1:8" s="19" customFormat="1" ht="27" customHeight="1">
      <c r="A18" s="274" t="s">
        <v>129</v>
      </c>
      <c r="B18" s="286" t="s">
        <v>81</v>
      </c>
      <c r="C18" s="259">
        <v>20</v>
      </c>
      <c r="D18" s="259"/>
      <c r="E18" s="303">
        <v>8225105947</v>
      </c>
      <c r="F18" s="303">
        <v>7385150291</v>
      </c>
      <c r="G18" s="303">
        <v>27933958819</v>
      </c>
      <c r="H18" s="312">
        <v>24172267894</v>
      </c>
    </row>
    <row r="19" spans="1:8" s="19" customFormat="1" ht="7.5" customHeight="1">
      <c r="A19" s="274"/>
      <c r="B19" s="286"/>
      <c r="C19" s="259"/>
      <c r="D19" s="259"/>
      <c r="E19" s="303"/>
      <c r="F19" s="303"/>
      <c r="G19" s="303"/>
      <c r="H19" s="313"/>
    </row>
    <row r="20" spans="1:8" s="19" customFormat="1" ht="13.5" customHeight="1">
      <c r="A20" s="274" t="s">
        <v>130</v>
      </c>
      <c r="B20" s="286" t="s">
        <v>82</v>
      </c>
      <c r="C20" s="259">
        <v>21</v>
      </c>
      <c r="D20" s="259">
        <v>6.3</v>
      </c>
      <c r="E20" s="303">
        <v>664405972</v>
      </c>
      <c r="F20" s="303">
        <v>586914477</v>
      </c>
      <c r="G20" s="303">
        <v>2914423027</v>
      </c>
      <c r="H20" s="312">
        <v>3476500019</v>
      </c>
    </row>
    <row r="21" spans="1:8" s="19" customFormat="1" ht="7.5" customHeight="1">
      <c r="A21" s="274"/>
      <c r="B21" s="286"/>
      <c r="C21" s="259"/>
      <c r="D21" s="259"/>
      <c r="E21" s="303"/>
      <c r="F21" s="303"/>
      <c r="G21" s="303"/>
      <c r="H21" s="313"/>
    </row>
    <row r="22" spans="1:8" s="19" customFormat="1" ht="13.5" customHeight="1">
      <c r="A22" s="274" t="s">
        <v>131</v>
      </c>
      <c r="B22" s="286" t="s">
        <v>83</v>
      </c>
      <c r="C22" s="259">
        <v>22</v>
      </c>
      <c r="D22" s="259">
        <v>6.4</v>
      </c>
      <c r="E22" s="303">
        <v>27451224</v>
      </c>
      <c r="F22" s="303">
        <v>257424706</v>
      </c>
      <c r="G22" s="303">
        <v>303137553</v>
      </c>
      <c r="H22" s="312">
        <v>351652325</v>
      </c>
    </row>
    <row r="23" spans="1:8" ht="13.5" customHeight="1">
      <c r="A23" s="253"/>
      <c r="B23" s="286" t="s">
        <v>157</v>
      </c>
      <c r="C23" s="259">
        <v>23</v>
      </c>
      <c r="D23" s="259"/>
      <c r="E23" s="303">
        <v>82867276</v>
      </c>
      <c r="F23" s="303">
        <v>13897500</v>
      </c>
      <c r="G23" s="303">
        <v>124559776</v>
      </c>
      <c r="H23" s="312">
        <v>55590000</v>
      </c>
    </row>
    <row r="24" spans="1:8" ht="6.75" customHeight="1">
      <c r="A24" s="253"/>
      <c r="B24" s="286"/>
      <c r="C24" s="259"/>
      <c r="D24" s="259"/>
      <c r="E24" s="303"/>
      <c r="F24" s="303"/>
      <c r="G24" s="303"/>
      <c r="H24" s="312"/>
    </row>
    <row r="25" spans="1:8" s="19" customFormat="1" ht="13.5" customHeight="1">
      <c r="A25" s="274" t="s">
        <v>132</v>
      </c>
      <c r="B25" s="286" t="s">
        <v>35</v>
      </c>
      <c r="C25" s="259">
        <v>24</v>
      </c>
      <c r="D25" s="259"/>
      <c r="E25" s="303">
        <v>0</v>
      </c>
      <c r="F25" s="303">
        <v>0</v>
      </c>
      <c r="G25" s="303">
        <v>0</v>
      </c>
      <c r="H25" s="303">
        <v>0</v>
      </c>
    </row>
    <row r="26" spans="1:8" s="19" customFormat="1" ht="6" customHeight="1">
      <c r="A26" s="274"/>
      <c r="B26" s="286"/>
      <c r="C26" s="259"/>
      <c r="D26" s="259"/>
      <c r="E26" s="303"/>
      <c r="F26" s="303"/>
      <c r="G26" s="303"/>
      <c r="H26" s="313"/>
    </row>
    <row r="27" spans="1:8" s="19" customFormat="1" ht="13.5" customHeight="1">
      <c r="A27" s="274" t="s">
        <v>133</v>
      </c>
      <c r="B27" s="286" t="s">
        <v>36</v>
      </c>
      <c r="C27" s="259">
        <v>25</v>
      </c>
      <c r="D27" s="259">
        <v>6.5</v>
      </c>
      <c r="E27" s="303">
        <v>6274768899</v>
      </c>
      <c r="F27" s="303">
        <v>4590686558</v>
      </c>
      <c r="G27" s="303">
        <v>23287667712</v>
      </c>
      <c r="H27" s="312">
        <v>19237526952</v>
      </c>
    </row>
    <row r="28" spans="1:8" s="19" customFormat="1" ht="7.5" customHeight="1">
      <c r="A28" s="274"/>
      <c r="B28" s="286"/>
      <c r="C28" s="259"/>
      <c r="D28" s="259"/>
      <c r="E28" s="303"/>
      <c r="F28" s="303"/>
      <c r="G28" s="303"/>
      <c r="H28" s="313"/>
    </row>
    <row r="29" spans="1:8" s="19" customFormat="1" ht="13.5" customHeight="1">
      <c r="A29" s="274" t="s">
        <v>134</v>
      </c>
      <c r="B29" s="286" t="s">
        <v>37</v>
      </c>
      <c r="C29" s="259">
        <v>30</v>
      </c>
      <c r="D29" s="259"/>
      <c r="E29" s="304">
        <v>2587291796</v>
      </c>
      <c r="F29" s="304">
        <v>3123953504</v>
      </c>
      <c r="G29" s="304">
        <v>7257576581</v>
      </c>
      <c r="H29" s="313">
        <v>8059588636</v>
      </c>
    </row>
    <row r="30" spans="1:8" s="19" customFormat="1" ht="7.5" customHeight="1">
      <c r="A30" s="274"/>
      <c r="B30" s="286"/>
      <c r="C30" s="259"/>
      <c r="D30" s="259"/>
      <c r="E30" s="303"/>
      <c r="F30" s="303"/>
      <c r="G30" s="303"/>
      <c r="H30" s="313"/>
    </row>
    <row r="31" spans="1:8" s="19" customFormat="1" ht="13.5" customHeight="1">
      <c r="A31" s="274" t="s">
        <v>135</v>
      </c>
      <c r="B31" s="286" t="s">
        <v>84</v>
      </c>
      <c r="C31" s="259">
        <v>31</v>
      </c>
      <c r="D31" s="259">
        <v>6.6</v>
      </c>
      <c r="E31" s="303">
        <v>1138951851</v>
      </c>
      <c r="F31" s="303">
        <v>404322022</v>
      </c>
      <c r="G31" s="303">
        <v>3439411596</v>
      </c>
      <c r="H31" s="312">
        <v>2516749396</v>
      </c>
    </row>
    <row r="32" spans="1:8" s="19" customFormat="1" ht="6.75" customHeight="1">
      <c r="A32" s="274"/>
      <c r="B32" s="286"/>
      <c r="C32" s="259"/>
      <c r="D32" s="259"/>
      <c r="E32" s="303"/>
      <c r="F32" s="303"/>
      <c r="G32" s="303"/>
      <c r="H32" s="313"/>
    </row>
    <row r="33" spans="1:8" s="19" customFormat="1" ht="13.5" customHeight="1">
      <c r="A33" s="274" t="s">
        <v>136</v>
      </c>
      <c r="B33" s="286" t="s">
        <v>85</v>
      </c>
      <c r="C33" s="259">
        <v>32</v>
      </c>
      <c r="D33" s="259">
        <v>6.7</v>
      </c>
      <c r="E33" s="303">
        <v>0</v>
      </c>
      <c r="F33" s="303">
        <v>2038500</v>
      </c>
      <c r="G33" s="303">
        <v>109510929</v>
      </c>
      <c r="H33" s="312">
        <v>366848467</v>
      </c>
    </row>
    <row r="34" spans="1:8" s="19" customFormat="1" ht="6.75" customHeight="1">
      <c r="A34" s="274"/>
      <c r="B34" s="286"/>
      <c r="C34" s="259"/>
      <c r="D34" s="259"/>
      <c r="E34" s="303"/>
      <c r="F34" s="303"/>
      <c r="G34" s="303"/>
      <c r="H34" s="313"/>
    </row>
    <row r="35" spans="1:8" s="19" customFormat="1" ht="13.5" customHeight="1">
      <c r="A35" s="274" t="s">
        <v>137</v>
      </c>
      <c r="B35" s="286" t="s">
        <v>86</v>
      </c>
      <c r="C35" s="259">
        <v>40</v>
      </c>
      <c r="D35" s="259"/>
      <c r="E35" s="303">
        <v>1138951851</v>
      </c>
      <c r="F35" s="303">
        <v>402283522</v>
      </c>
      <c r="G35" s="303">
        <v>3329900667</v>
      </c>
      <c r="H35" s="312">
        <v>2149900929</v>
      </c>
    </row>
    <row r="36" spans="1:8" s="19" customFormat="1" ht="7.5" customHeight="1">
      <c r="A36" s="274"/>
      <c r="B36" s="286"/>
      <c r="C36" s="259"/>
      <c r="D36" s="259"/>
      <c r="E36" s="303"/>
      <c r="F36" s="303"/>
      <c r="G36" s="303"/>
      <c r="H36" s="313"/>
    </row>
    <row r="37" spans="1:8" s="19" customFormat="1" ht="13.5" customHeight="1">
      <c r="A37" s="274" t="s">
        <v>138</v>
      </c>
      <c r="B37" s="286" t="s">
        <v>87</v>
      </c>
      <c r="C37" s="259">
        <v>50</v>
      </c>
      <c r="D37" s="259"/>
      <c r="E37" s="304">
        <v>3726243647</v>
      </c>
      <c r="F37" s="304">
        <v>3526237026</v>
      </c>
      <c r="G37" s="304">
        <v>10587477248</v>
      </c>
      <c r="H37" s="313">
        <v>10209489565</v>
      </c>
    </row>
    <row r="38" spans="1:8" s="19" customFormat="1" ht="13.5" customHeight="1" hidden="1">
      <c r="A38" s="274"/>
      <c r="B38" s="286"/>
      <c r="C38" s="259"/>
      <c r="D38" s="259"/>
      <c r="E38" s="303"/>
      <c r="F38" s="303"/>
      <c r="G38" s="303"/>
      <c r="H38" s="313"/>
    </row>
    <row r="39" spans="1:8" s="19" customFormat="1" ht="13.5" customHeight="1" hidden="1">
      <c r="A39" s="274"/>
      <c r="B39" s="286"/>
      <c r="C39" s="259"/>
      <c r="D39" s="259"/>
      <c r="E39" s="303"/>
      <c r="F39" s="303"/>
      <c r="G39" s="303"/>
      <c r="H39" s="313"/>
    </row>
    <row r="40" spans="1:8" s="19" customFormat="1" ht="13.5" customHeight="1" hidden="1">
      <c r="A40" s="287" t="e">
        <v>#REF!</v>
      </c>
      <c r="B40" s="288"/>
      <c r="C40" s="297"/>
      <c r="D40" s="297"/>
      <c r="E40" s="297"/>
      <c r="F40" s="297"/>
      <c r="G40" s="297"/>
      <c r="H40" s="313"/>
    </row>
    <row r="41" spans="1:8" s="19" customFormat="1" ht="13.5" customHeight="1" hidden="1">
      <c r="A41" s="289" t="s">
        <v>358</v>
      </c>
      <c r="B41" s="290"/>
      <c r="C41" s="298"/>
      <c r="D41" s="298"/>
      <c r="E41" s="305"/>
      <c r="F41" s="305"/>
      <c r="G41" s="305"/>
      <c r="H41" s="313"/>
    </row>
    <row r="42" spans="1:8" s="19" customFormat="1" ht="13.5" customHeight="1" hidden="1" thickBot="1">
      <c r="A42" s="287"/>
      <c r="B42" s="288"/>
      <c r="C42" s="256"/>
      <c r="D42" s="256"/>
      <c r="E42" s="306"/>
      <c r="F42" s="306"/>
      <c r="G42" s="306"/>
      <c r="H42" s="313"/>
    </row>
    <row r="43" spans="1:8" s="19" customFormat="1" ht="13.5" customHeight="1" hidden="1">
      <c r="A43" s="274"/>
      <c r="B43" s="286"/>
      <c r="C43" s="338" t="s">
        <v>123</v>
      </c>
      <c r="D43" s="338" t="s">
        <v>124</v>
      </c>
      <c r="E43" s="307" t="s">
        <v>232</v>
      </c>
      <c r="F43" s="307"/>
      <c r="G43" s="307"/>
      <c r="H43" s="313"/>
    </row>
    <row r="44" spans="1:8" s="4" customFormat="1" ht="12.75" hidden="1">
      <c r="A44" s="291" t="s">
        <v>29</v>
      </c>
      <c r="B44" s="292"/>
      <c r="C44" s="339"/>
      <c r="D44" s="340"/>
      <c r="E44" s="308" t="s">
        <v>215</v>
      </c>
      <c r="F44" s="299"/>
      <c r="G44" s="308" t="s">
        <v>216</v>
      </c>
      <c r="H44" s="312"/>
    </row>
    <row r="45" spans="1:8" s="19" customFormat="1" ht="7.5" customHeight="1">
      <c r="A45" s="274"/>
      <c r="B45" s="286"/>
      <c r="C45" s="259"/>
      <c r="D45" s="259"/>
      <c r="E45" s="303"/>
      <c r="F45" s="303"/>
      <c r="G45" s="303"/>
      <c r="H45" s="313"/>
    </row>
    <row r="46" spans="1:8" s="19" customFormat="1" ht="27" customHeight="1">
      <c r="A46" s="274" t="s">
        <v>139</v>
      </c>
      <c r="B46" s="286" t="s">
        <v>207</v>
      </c>
      <c r="C46" s="259">
        <v>51</v>
      </c>
      <c r="D46" s="259">
        <v>6.8</v>
      </c>
      <c r="E46" s="303">
        <v>931560913</v>
      </c>
      <c r="F46" s="303">
        <v>881559257</v>
      </c>
      <c r="G46" s="310">
        <v>2646869312</v>
      </c>
      <c r="H46" s="314">
        <v>2519990949</v>
      </c>
    </row>
    <row r="47" spans="1:8" s="19" customFormat="1" ht="13.5" customHeight="1">
      <c r="A47" s="274"/>
      <c r="B47" s="286"/>
      <c r="C47" s="259"/>
      <c r="D47" s="259"/>
      <c r="E47" s="303"/>
      <c r="F47" s="303"/>
      <c r="G47" s="303"/>
      <c r="H47" s="313"/>
    </row>
    <row r="48" spans="1:8" s="19" customFormat="1" ht="25.5" customHeight="1">
      <c r="A48" s="274" t="s">
        <v>140</v>
      </c>
      <c r="B48" s="286" t="s">
        <v>208</v>
      </c>
      <c r="C48" s="259">
        <v>52</v>
      </c>
      <c r="D48" s="259"/>
      <c r="E48" s="303">
        <v>0</v>
      </c>
      <c r="F48" s="303"/>
      <c r="G48" s="303">
        <v>0</v>
      </c>
      <c r="H48" s="313"/>
    </row>
    <row r="49" spans="1:8" s="19" customFormat="1" ht="7.5" customHeight="1">
      <c r="A49" s="274"/>
      <c r="B49" s="286"/>
      <c r="C49" s="259"/>
      <c r="D49" s="259"/>
      <c r="E49" s="303"/>
      <c r="F49" s="303"/>
      <c r="G49" s="303"/>
      <c r="H49" s="313"/>
    </row>
    <row r="50" spans="1:8" s="19" customFormat="1" ht="13.5" customHeight="1">
      <c r="A50" s="274" t="s">
        <v>209</v>
      </c>
      <c r="B50" s="286" t="s">
        <v>88</v>
      </c>
      <c r="C50" s="259">
        <v>60</v>
      </c>
      <c r="D50" s="259"/>
      <c r="E50" s="304">
        <v>2794682734</v>
      </c>
      <c r="F50" s="304">
        <v>2644677769</v>
      </c>
      <c r="G50" s="304">
        <v>7940607936</v>
      </c>
      <c r="H50" s="313">
        <v>7689498616</v>
      </c>
    </row>
    <row r="51" spans="1:8" s="19" customFormat="1" ht="7.5" customHeight="1">
      <c r="A51" s="253"/>
      <c r="B51" s="286"/>
      <c r="C51" s="300"/>
      <c r="D51" s="300"/>
      <c r="E51" s="304"/>
      <c r="F51" s="304"/>
      <c r="G51" s="304"/>
      <c r="H51" s="313"/>
    </row>
    <row r="52" spans="1:8" s="19" customFormat="1" ht="13.5" customHeight="1">
      <c r="A52" s="293" t="s">
        <v>210</v>
      </c>
      <c r="B52" s="294" t="s">
        <v>211</v>
      </c>
      <c r="C52" s="301">
        <v>70</v>
      </c>
      <c r="D52" s="301">
        <v>6.9</v>
      </c>
      <c r="E52" s="309">
        <v>914.9395102308071</v>
      </c>
      <c r="F52" s="309">
        <v>865.830011131118</v>
      </c>
      <c r="G52" s="309">
        <v>2599.642473727288</v>
      </c>
      <c r="H52" s="315">
        <v>2517.43284203634</v>
      </c>
    </row>
    <row r="53" spans="1:3" ht="13.5" customHeight="1">
      <c r="A53" s="20"/>
      <c r="B53" s="19"/>
      <c r="C53" s="24"/>
    </row>
    <row r="54" spans="1:3" ht="13.5" customHeight="1">
      <c r="A54" s="20"/>
      <c r="B54" s="19"/>
      <c r="C54" s="24"/>
    </row>
    <row r="55" spans="7:8" s="4" customFormat="1" ht="13.5" customHeight="1">
      <c r="G55" s="164" t="s">
        <v>417</v>
      </c>
      <c r="H55" s="111"/>
    </row>
    <row r="56" s="4" customFormat="1" ht="13.5" customHeight="1">
      <c r="H56" s="111"/>
    </row>
    <row r="57" s="4" customFormat="1" ht="13.5" customHeight="1">
      <c r="H57" s="111"/>
    </row>
    <row r="58" s="4" customFormat="1" ht="13.5" customHeight="1">
      <c r="H58" s="111"/>
    </row>
    <row r="59" s="4" customFormat="1" ht="13.5" customHeight="1">
      <c r="H59" s="111"/>
    </row>
    <row r="60" s="4" customFormat="1" ht="13.5" customHeight="1">
      <c r="H60" s="111"/>
    </row>
    <row r="61" spans="2:8" s="4" customFormat="1" ht="13.5" customHeight="1">
      <c r="B61" s="4" t="s">
        <v>160</v>
      </c>
      <c r="C61" s="53"/>
      <c r="D61" s="53"/>
      <c r="E61" s="110"/>
      <c r="G61" s="4" t="s">
        <v>160</v>
      </c>
      <c r="H61" s="111"/>
    </row>
    <row r="62" spans="2:8" s="6" customFormat="1" ht="13.5" customHeight="1">
      <c r="B62" s="6" t="s">
        <v>244</v>
      </c>
      <c r="C62" s="54"/>
      <c r="D62" s="54"/>
      <c r="E62" s="8"/>
      <c r="G62" s="6" t="s">
        <v>256</v>
      </c>
      <c r="H62" s="112"/>
    </row>
    <row r="63" spans="2:8" s="6" customFormat="1" ht="13.5" customHeight="1">
      <c r="B63" s="6" t="s">
        <v>146</v>
      </c>
      <c r="C63" s="54"/>
      <c r="D63" s="54"/>
      <c r="E63" s="8"/>
      <c r="G63" s="6" t="s">
        <v>240</v>
      </c>
      <c r="H63" s="112"/>
    </row>
    <row r="64" spans="1:7" ht="13.5" customHeight="1">
      <c r="A64" s="53"/>
      <c r="B64" s="53"/>
      <c r="C64" s="53"/>
      <c r="D64" s="53"/>
      <c r="E64" s="54"/>
      <c r="F64" s="53"/>
      <c r="G64" s="53"/>
    </row>
    <row r="65" spans="1:7" ht="13.5" customHeight="1">
      <c r="A65" s="53"/>
      <c r="B65" s="53"/>
      <c r="C65" s="53"/>
      <c r="D65" s="53"/>
      <c r="E65" s="53"/>
      <c r="F65" s="53"/>
      <c r="G65" s="53"/>
    </row>
  </sheetData>
  <mergeCells count="11">
    <mergeCell ref="C43:C44"/>
    <mergeCell ref="D43:D44"/>
    <mergeCell ref="E1:F1"/>
    <mergeCell ref="E2:F2"/>
    <mergeCell ref="G1:H1"/>
    <mergeCell ref="G2:H2"/>
    <mergeCell ref="A8:B8"/>
    <mergeCell ref="A6:H6"/>
    <mergeCell ref="G4:H4"/>
    <mergeCell ref="G7:H7"/>
    <mergeCell ref="E7:F7"/>
  </mergeCells>
  <printOptions/>
  <pageMargins left="0.62" right="0" top="0.65" bottom="0.5" header="0.5" footer="0.3"/>
  <pageSetup firstPageNumber="5" useFirstPageNumber="1" horizontalDpi="600" verticalDpi="600" orientation="portrait"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F73"/>
  <sheetViews>
    <sheetView zoomScale="120" zoomScaleNormal="120" workbookViewId="0" topLeftCell="A55">
      <selection activeCell="A55" sqref="A1:IV16384"/>
    </sheetView>
  </sheetViews>
  <sheetFormatPr defaultColWidth="9.140625" defaultRowHeight="13.5" customHeight="1"/>
  <cols>
    <col min="1" max="1" width="3.7109375" style="123" customWidth="1"/>
    <col min="2" max="2" width="47.140625" style="123" customWidth="1"/>
    <col min="3" max="3" width="5.8515625" style="123" customWidth="1"/>
    <col min="4" max="4" width="8.28125" style="123" customWidth="1"/>
    <col min="5" max="5" width="16.28125" style="124" customWidth="1"/>
    <col min="6" max="6" width="15.28125" style="124" customWidth="1"/>
    <col min="7" max="16384" width="9.140625" style="123" customWidth="1"/>
  </cols>
  <sheetData>
    <row r="1" spans="1:6" s="114" customFormat="1" ht="21.75" customHeight="1">
      <c r="A1" s="113" t="s">
        <v>242</v>
      </c>
      <c r="E1" s="341" t="s">
        <v>401</v>
      </c>
      <c r="F1" s="341"/>
    </row>
    <row r="2" spans="1:6" s="115" customFormat="1" ht="13.5" customHeight="1">
      <c r="A2" s="115" t="s">
        <v>243</v>
      </c>
      <c r="E2" s="342" t="s">
        <v>403</v>
      </c>
      <c r="F2" s="342"/>
    </row>
    <row r="3" spans="1:6" s="115" customFormat="1" ht="13.5" customHeight="1" thickBot="1">
      <c r="A3" s="116" t="s">
        <v>402</v>
      </c>
      <c r="B3" s="116"/>
      <c r="C3" s="116"/>
      <c r="D3" s="116"/>
      <c r="E3" s="116"/>
      <c r="F3" s="117"/>
    </row>
    <row r="4" spans="1:6" s="115" customFormat="1" ht="16.5" customHeight="1">
      <c r="A4" s="127"/>
      <c r="B4" s="127"/>
      <c r="C4" s="127"/>
      <c r="D4" s="127"/>
      <c r="E4" s="127"/>
      <c r="F4" s="71" t="s">
        <v>507</v>
      </c>
    </row>
    <row r="5" spans="1:6" s="115" customFormat="1" ht="22.5" customHeight="1">
      <c r="A5" s="343" t="s">
        <v>415</v>
      </c>
      <c r="B5" s="343"/>
      <c r="C5" s="343"/>
      <c r="D5" s="343"/>
      <c r="E5" s="343"/>
      <c r="F5" s="343"/>
    </row>
    <row r="6" s="118" customFormat="1" ht="13.5" customHeight="1">
      <c r="F6" s="119" t="s">
        <v>220</v>
      </c>
    </row>
    <row r="7" spans="1:6" s="118" customFormat="1" ht="55.5" customHeight="1">
      <c r="A7" s="332" t="s">
        <v>29</v>
      </c>
      <c r="B7" s="332"/>
      <c r="C7" s="243" t="s">
        <v>387</v>
      </c>
      <c r="D7" s="243" t="s">
        <v>388</v>
      </c>
      <c r="E7" s="243" t="s">
        <v>411</v>
      </c>
      <c r="F7" s="243" t="s">
        <v>412</v>
      </c>
    </row>
    <row r="8" spans="1:6" s="121" customFormat="1" ht="15.75" customHeight="1">
      <c r="A8" s="244" t="s">
        <v>1</v>
      </c>
      <c r="B8" s="245" t="s">
        <v>113</v>
      </c>
      <c r="C8" s="246"/>
      <c r="D8" s="246"/>
      <c r="E8" s="247"/>
      <c r="F8" s="247"/>
    </row>
    <row r="9" spans="1:6" s="122" customFormat="1" ht="15.75" customHeight="1">
      <c r="A9" s="248" t="s">
        <v>125</v>
      </c>
      <c r="B9" s="249" t="s">
        <v>38</v>
      </c>
      <c r="C9" s="250" t="s">
        <v>89</v>
      </c>
      <c r="D9" s="251"/>
      <c r="E9" s="252">
        <v>10587477248</v>
      </c>
      <c r="F9" s="252">
        <v>10209489565</v>
      </c>
    </row>
    <row r="10" spans="1:6" s="122" customFormat="1" ht="15.75" customHeight="1">
      <c r="A10" s="248" t="s">
        <v>126</v>
      </c>
      <c r="B10" s="249" t="s">
        <v>156</v>
      </c>
      <c r="C10" s="251"/>
      <c r="D10" s="251"/>
      <c r="E10" s="252"/>
      <c r="F10" s="252"/>
    </row>
    <row r="11" spans="1:6" ht="15.75" customHeight="1">
      <c r="A11" s="253" t="s">
        <v>63</v>
      </c>
      <c r="B11" s="254" t="s">
        <v>39</v>
      </c>
      <c r="C11" s="255" t="s">
        <v>92</v>
      </c>
      <c r="D11" s="256"/>
      <c r="E11" s="257">
        <v>3295197540</v>
      </c>
      <c r="F11" s="258">
        <v>3533866829</v>
      </c>
    </row>
    <row r="12" spans="1:6" ht="15.75" customHeight="1">
      <c r="A12" s="253" t="s">
        <v>63</v>
      </c>
      <c r="B12" s="254" t="s">
        <v>40</v>
      </c>
      <c r="C12" s="255" t="s">
        <v>90</v>
      </c>
      <c r="D12" s="259"/>
      <c r="E12" s="257">
        <v>0</v>
      </c>
      <c r="F12" s="257">
        <v>0</v>
      </c>
    </row>
    <row r="13" spans="1:6" ht="15.75" customHeight="1">
      <c r="A13" s="253" t="s">
        <v>63</v>
      </c>
      <c r="B13" s="254" t="s">
        <v>114</v>
      </c>
      <c r="C13" s="255" t="s">
        <v>93</v>
      </c>
      <c r="D13" s="259"/>
      <c r="E13" s="257"/>
      <c r="F13" s="257">
        <v>0</v>
      </c>
    </row>
    <row r="14" spans="1:6" ht="15.75" customHeight="1">
      <c r="A14" s="253" t="s">
        <v>63</v>
      </c>
      <c r="B14" s="254" t="s">
        <v>115</v>
      </c>
      <c r="C14" s="255" t="s">
        <v>94</v>
      </c>
      <c r="D14" s="259"/>
      <c r="E14" s="257">
        <v>-2884167128</v>
      </c>
      <c r="F14" s="257">
        <v>-3924934760</v>
      </c>
    </row>
    <row r="15" spans="1:6" ht="15.75" customHeight="1">
      <c r="A15" s="253" t="s">
        <v>63</v>
      </c>
      <c r="B15" s="254" t="s">
        <v>116</v>
      </c>
      <c r="C15" s="255" t="s">
        <v>95</v>
      </c>
      <c r="D15" s="259"/>
      <c r="E15" s="257">
        <v>55590000</v>
      </c>
      <c r="F15" s="257">
        <v>55590000</v>
      </c>
    </row>
    <row r="16" spans="1:6" s="122" customFormat="1" ht="15.75" customHeight="1">
      <c r="A16" s="248" t="s">
        <v>127</v>
      </c>
      <c r="B16" s="249" t="s">
        <v>178</v>
      </c>
      <c r="C16" s="250"/>
      <c r="D16" s="251"/>
      <c r="E16" s="252"/>
      <c r="F16" s="252"/>
    </row>
    <row r="17" spans="1:6" s="122" customFormat="1" ht="15.75" customHeight="1">
      <c r="A17" s="248"/>
      <c r="B17" s="249" t="s">
        <v>179</v>
      </c>
      <c r="C17" s="250" t="s">
        <v>120</v>
      </c>
      <c r="D17" s="251"/>
      <c r="E17" s="252">
        <v>11054097660</v>
      </c>
      <c r="F17" s="252">
        <v>9874011634</v>
      </c>
    </row>
    <row r="18" spans="1:6" ht="15.75" customHeight="1">
      <c r="A18" s="253" t="s">
        <v>63</v>
      </c>
      <c r="B18" s="254" t="s">
        <v>150</v>
      </c>
      <c r="C18" s="255" t="s">
        <v>121</v>
      </c>
      <c r="D18" s="259"/>
      <c r="E18" s="257">
        <v>11004065893</v>
      </c>
      <c r="F18" s="257">
        <v>-32463689183</v>
      </c>
    </row>
    <row r="19" spans="1:6" ht="15.75" customHeight="1">
      <c r="A19" s="253" t="s">
        <v>63</v>
      </c>
      <c r="B19" s="254" t="s">
        <v>41</v>
      </c>
      <c r="C19" s="259">
        <v>10</v>
      </c>
      <c r="D19" s="259"/>
      <c r="E19" s="257">
        <v>16334380101</v>
      </c>
      <c r="F19" s="257">
        <v>-17976554712</v>
      </c>
    </row>
    <row r="20" spans="1:6" ht="30.75" customHeight="1">
      <c r="A20" s="253" t="s">
        <v>63</v>
      </c>
      <c r="B20" s="260" t="s">
        <v>413</v>
      </c>
      <c r="C20" s="259">
        <v>11</v>
      </c>
      <c r="D20" s="259"/>
      <c r="E20" s="257">
        <v>-36610616379</v>
      </c>
      <c r="F20" s="257">
        <v>47957545825</v>
      </c>
    </row>
    <row r="21" spans="1:6" ht="15.75" customHeight="1">
      <c r="A21" s="253" t="s">
        <v>63</v>
      </c>
      <c r="B21" s="254" t="s">
        <v>163</v>
      </c>
      <c r="C21" s="259">
        <v>12</v>
      </c>
      <c r="D21" s="259"/>
      <c r="E21" s="257">
        <v>-162294213</v>
      </c>
      <c r="F21" s="257">
        <v>-1629791368</v>
      </c>
    </row>
    <row r="22" spans="1:6" ht="15.75" customHeight="1">
      <c r="A22" s="253" t="s">
        <v>63</v>
      </c>
      <c r="B22" s="254" t="s">
        <v>117</v>
      </c>
      <c r="C22" s="259">
        <v>13</v>
      </c>
      <c r="D22" s="259"/>
      <c r="E22" s="257">
        <v>-55590000</v>
      </c>
      <c r="F22" s="257">
        <v>0</v>
      </c>
    </row>
    <row r="23" spans="1:6" ht="15.75" customHeight="1">
      <c r="A23" s="253" t="s">
        <v>63</v>
      </c>
      <c r="B23" s="254" t="s">
        <v>118</v>
      </c>
      <c r="C23" s="259">
        <v>14</v>
      </c>
      <c r="D23" s="259"/>
      <c r="E23" s="257">
        <v>-2437962751</v>
      </c>
      <c r="F23" s="257">
        <v>-2422569988</v>
      </c>
    </row>
    <row r="24" spans="1:6" ht="15.75" customHeight="1">
      <c r="A24" s="253" t="s">
        <v>63</v>
      </c>
      <c r="B24" s="254" t="s">
        <v>119</v>
      </c>
      <c r="C24" s="259">
        <v>15</v>
      </c>
      <c r="D24" s="259"/>
      <c r="E24" s="257">
        <v>618417000</v>
      </c>
      <c r="F24" s="257">
        <v>822155904</v>
      </c>
    </row>
    <row r="25" spans="1:6" ht="15.75" customHeight="1">
      <c r="A25" s="253" t="s">
        <v>63</v>
      </c>
      <c r="B25" s="254" t="s">
        <v>101</v>
      </c>
      <c r="C25" s="259">
        <v>16</v>
      </c>
      <c r="D25" s="259"/>
      <c r="E25" s="257">
        <v>-642692437</v>
      </c>
      <c r="F25" s="257">
        <v>-1217558808</v>
      </c>
    </row>
    <row r="26" spans="1:6" s="122" customFormat="1" ht="15.75" customHeight="1" thickBot="1">
      <c r="A26" s="261"/>
      <c r="B26" s="262" t="s">
        <v>102</v>
      </c>
      <c r="C26" s="263">
        <v>20</v>
      </c>
      <c r="D26" s="263"/>
      <c r="E26" s="264">
        <v>-898195126</v>
      </c>
      <c r="F26" s="264">
        <v>2943549304</v>
      </c>
    </row>
    <row r="27" spans="1:6" s="121" customFormat="1" ht="15.75" customHeight="1" thickTop="1">
      <c r="A27" s="244" t="s">
        <v>2</v>
      </c>
      <c r="B27" s="245" t="s">
        <v>103</v>
      </c>
      <c r="C27" s="246"/>
      <c r="D27" s="246"/>
      <c r="E27" s="247"/>
      <c r="F27" s="247"/>
    </row>
    <row r="28" spans="1:6" ht="15.75" customHeight="1">
      <c r="A28" s="253" t="s">
        <v>125</v>
      </c>
      <c r="B28" s="254" t="s">
        <v>168</v>
      </c>
      <c r="C28" s="259"/>
      <c r="D28" s="259"/>
      <c r="E28" s="257"/>
      <c r="F28" s="257"/>
    </row>
    <row r="29" spans="1:6" ht="15.75" customHeight="1">
      <c r="A29" s="253"/>
      <c r="B29" s="254" t="s">
        <v>167</v>
      </c>
      <c r="C29" s="259">
        <v>21</v>
      </c>
      <c r="D29" s="256"/>
      <c r="E29" s="257">
        <v>-3121242457</v>
      </c>
      <c r="F29" s="257">
        <v>-9045945945</v>
      </c>
    </row>
    <row r="30" spans="1:6" ht="15.75" customHeight="1">
      <c r="A30" s="253" t="s">
        <v>126</v>
      </c>
      <c r="B30" s="254" t="s">
        <v>180</v>
      </c>
      <c r="C30" s="259"/>
      <c r="D30" s="259"/>
      <c r="E30" s="257"/>
      <c r="F30" s="257"/>
    </row>
    <row r="31" spans="1:6" ht="15.75" customHeight="1">
      <c r="A31" s="253"/>
      <c r="B31" s="254" t="s">
        <v>167</v>
      </c>
      <c r="C31" s="259">
        <v>22</v>
      </c>
      <c r="D31" s="259"/>
      <c r="E31" s="257">
        <v>178388566</v>
      </c>
      <c r="F31" s="257">
        <v>846300002</v>
      </c>
    </row>
    <row r="32" spans="1:6" ht="15.75" customHeight="1">
      <c r="A32" s="253" t="s">
        <v>127</v>
      </c>
      <c r="B32" s="254" t="s">
        <v>170</v>
      </c>
      <c r="C32" s="259"/>
      <c r="D32" s="259"/>
      <c r="E32" s="257"/>
      <c r="F32" s="257"/>
    </row>
    <row r="33" spans="1:6" ht="15.75" customHeight="1">
      <c r="A33" s="253"/>
      <c r="B33" s="254" t="s">
        <v>169</v>
      </c>
      <c r="C33" s="259">
        <v>23</v>
      </c>
      <c r="D33" s="259"/>
      <c r="E33" s="257">
        <v>0</v>
      </c>
      <c r="F33" s="257">
        <v>-12956000</v>
      </c>
    </row>
    <row r="34" spans="1:6" ht="15.75" customHeight="1">
      <c r="A34" s="253" t="s">
        <v>128</v>
      </c>
      <c r="B34" s="254" t="s">
        <v>171</v>
      </c>
      <c r="C34" s="259"/>
      <c r="D34" s="259"/>
      <c r="E34" s="257"/>
      <c r="F34" s="257"/>
    </row>
    <row r="35" spans="1:6" ht="15.75" customHeight="1">
      <c r="A35" s="253"/>
      <c r="B35" s="254" t="s">
        <v>169</v>
      </c>
      <c r="C35" s="259">
        <v>24</v>
      </c>
      <c r="D35" s="259"/>
      <c r="E35" s="257">
        <v>0</v>
      </c>
      <c r="F35" s="257">
        <v>10000000000</v>
      </c>
    </row>
    <row r="36" spans="1:6" ht="15.75" customHeight="1">
      <c r="A36" s="253" t="s">
        <v>129</v>
      </c>
      <c r="B36" s="254" t="s">
        <v>104</v>
      </c>
      <c r="C36" s="259">
        <v>25</v>
      </c>
      <c r="D36" s="259"/>
      <c r="E36" s="257">
        <v>-801660000</v>
      </c>
      <c r="F36" s="257">
        <v>-607400000</v>
      </c>
    </row>
    <row r="37" spans="1:6" ht="15.75" customHeight="1">
      <c r="A37" s="253" t="s">
        <v>130</v>
      </c>
      <c r="B37" s="254" t="s">
        <v>106</v>
      </c>
      <c r="C37" s="259">
        <v>26</v>
      </c>
      <c r="D37" s="259"/>
      <c r="E37" s="258"/>
      <c r="F37" s="257"/>
    </row>
    <row r="38" spans="1:6" ht="15.75" customHeight="1">
      <c r="A38" s="253" t="s">
        <v>131</v>
      </c>
      <c r="B38" s="254" t="s">
        <v>105</v>
      </c>
      <c r="C38" s="259">
        <v>27</v>
      </c>
      <c r="D38" s="259"/>
      <c r="E38" s="257">
        <v>2747001562</v>
      </c>
      <c r="F38" s="257">
        <v>3389110552</v>
      </c>
    </row>
    <row r="39" spans="1:6" s="122" customFormat="1" ht="15.75" customHeight="1" thickBot="1">
      <c r="A39" s="261"/>
      <c r="B39" s="262" t="s">
        <v>42</v>
      </c>
      <c r="C39" s="263">
        <v>30</v>
      </c>
      <c r="D39" s="263"/>
      <c r="E39" s="264">
        <v>-997512329</v>
      </c>
      <c r="F39" s="264">
        <v>4569108609</v>
      </c>
    </row>
    <row r="40" spans="1:6" s="122" customFormat="1" ht="15.75" customHeight="1" thickTop="1">
      <c r="A40" s="265"/>
      <c r="B40" s="265"/>
      <c r="C40" s="266"/>
      <c r="D40" s="266"/>
      <c r="E40" s="267"/>
      <c r="F40" s="267"/>
    </row>
    <row r="41" spans="1:6" s="122" customFormat="1" ht="15.75" customHeight="1">
      <c r="A41" s="268"/>
      <c r="B41" s="268"/>
      <c r="C41" s="269"/>
      <c r="D41" s="269"/>
      <c r="E41" s="270"/>
      <c r="F41" s="270"/>
    </row>
    <row r="42" spans="1:6" s="122" customFormat="1" ht="15.75" customHeight="1">
      <c r="A42" s="268"/>
      <c r="B42" s="268"/>
      <c r="C42" s="269"/>
      <c r="D42" s="269"/>
      <c r="E42" s="270"/>
      <c r="F42" s="270"/>
    </row>
    <row r="43" spans="1:6" s="122" customFormat="1" ht="15.75" customHeight="1">
      <c r="A43" s="268"/>
      <c r="B43" s="268"/>
      <c r="C43" s="269"/>
      <c r="D43" s="269"/>
      <c r="E43" s="270"/>
      <c r="F43" s="270"/>
    </row>
    <row r="44" spans="1:6" s="122" customFormat="1" ht="15.75" customHeight="1">
      <c r="A44" s="268"/>
      <c r="B44" s="268"/>
      <c r="C44" s="269"/>
      <c r="D44" s="269"/>
      <c r="E44" s="270"/>
      <c r="F44" s="270"/>
    </row>
    <row r="45" spans="1:6" s="122" customFormat="1" ht="15.75" customHeight="1">
      <c r="A45" s="268"/>
      <c r="B45" s="268"/>
      <c r="C45" s="269"/>
      <c r="D45" s="269"/>
      <c r="E45" s="270"/>
      <c r="F45" s="270"/>
    </row>
    <row r="46" spans="1:6" s="122" customFormat="1" ht="15.75" customHeight="1">
      <c r="A46" s="271"/>
      <c r="B46" s="271"/>
      <c r="C46" s="272"/>
      <c r="D46" s="272"/>
      <c r="E46" s="273"/>
      <c r="F46" s="273"/>
    </row>
    <row r="47" spans="1:6" s="122" customFormat="1" ht="54" customHeight="1">
      <c r="A47" s="332" t="s">
        <v>29</v>
      </c>
      <c r="B47" s="332"/>
      <c r="C47" s="243" t="s">
        <v>387</v>
      </c>
      <c r="D47" s="243" t="s">
        <v>388</v>
      </c>
      <c r="E47" s="243" t="s">
        <v>411</v>
      </c>
      <c r="F47" s="243" t="s">
        <v>412</v>
      </c>
    </row>
    <row r="48" spans="1:6" s="121" customFormat="1" ht="15.75" customHeight="1">
      <c r="A48" s="244" t="s">
        <v>4</v>
      </c>
      <c r="B48" s="245" t="s">
        <v>107</v>
      </c>
      <c r="C48" s="246"/>
      <c r="D48" s="246"/>
      <c r="E48" s="247"/>
      <c r="F48" s="247"/>
    </row>
    <row r="49" spans="1:6" s="121" customFormat="1" ht="15.75" customHeight="1">
      <c r="A49" s="274" t="s">
        <v>125</v>
      </c>
      <c r="B49" s="254" t="s">
        <v>174</v>
      </c>
      <c r="C49" s="259"/>
      <c r="D49" s="259"/>
      <c r="E49" s="257"/>
      <c r="F49" s="257"/>
    </row>
    <row r="50" spans="1:6" s="121" customFormat="1" ht="15.75" customHeight="1">
      <c r="A50" s="274"/>
      <c r="B50" s="254" t="s">
        <v>175</v>
      </c>
      <c r="C50" s="259">
        <v>31</v>
      </c>
      <c r="D50" s="259"/>
      <c r="E50" s="257">
        <v>0</v>
      </c>
      <c r="F50" s="257">
        <v>0</v>
      </c>
    </row>
    <row r="51" spans="1:6" ht="15.75" customHeight="1">
      <c r="A51" s="274" t="s">
        <v>126</v>
      </c>
      <c r="B51" s="254" t="s">
        <v>176</v>
      </c>
      <c r="C51" s="259"/>
      <c r="D51" s="259"/>
      <c r="E51" s="257"/>
      <c r="F51" s="257"/>
    </row>
    <row r="52" spans="1:6" ht="15.75" customHeight="1">
      <c r="A52" s="274"/>
      <c r="B52" s="254" t="s">
        <v>177</v>
      </c>
      <c r="C52" s="259">
        <v>32</v>
      </c>
      <c r="D52" s="256"/>
      <c r="E52" s="257">
        <v>0</v>
      </c>
      <c r="F52" s="257">
        <v>0</v>
      </c>
    </row>
    <row r="53" spans="1:6" s="121" customFormat="1" ht="15.75" customHeight="1">
      <c r="A53" s="274" t="s">
        <v>127</v>
      </c>
      <c r="B53" s="254" t="s">
        <v>108</v>
      </c>
      <c r="C53" s="259">
        <v>33</v>
      </c>
      <c r="D53" s="256"/>
      <c r="E53" s="257">
        <v>0</v>
      </c>
      <c r="F53" s="257">
        <v>0</v>
      </c>
    </row>
    <row r="54" spans="1:6" ht="15.75" customHeight="1">
      <c r="A54" s="274" t="s">
        <v>128</v>
      </c>
      <c r="B54" s="254" t="s">
        <v>109</v>
      </c>
      <c r="C54" s="259">
        <v>34</v>
      </c>
      <c r="D54" s="256"/>
      <c r="E54" s="257">
        <v>0</v>
      </c>
      <c r="F54" s="257"/>
    </row>
    <row r="55" spans="1:6" ht="15.75" customHeight="1">
      <c r="A55" s="274" t="s">
        <v>129</v>
      </c>
      <c r="B55" s="254" t="s">
        <v>110</v>
      </c>
      <c r="C55" s="259">
        <v>35</v>
      </c>
      <c r="D55" s="259"/>
      <c r="E55" s="257">
        <v>0</v>
      </c>
      <c r="F55" s="257">
        <v>0</v>
      </c>
    </row>
    <row r="56" spans="1:6" ht="15.75" customHeight="1">
      <c r="A56" s="274" t="s">
        <v>130</v>
      </c>
      <c r="B56" s="254" t="s">
        <v>111</v>
      </c>
      <c r="C56" s="259">
        <v>36</v>
      </c>
      <c r="D56" s="259"/>
      <c r="E56" s="257">
        <v>-9735836500</v>
      </c>
      <c r="F56" s="257">
        <v>-2998708000</v>
      </c>
    </row>
    <row r="57" spans="1:6" ht="15.75" customHeight="1" thickBot="1">
      <c r="A57" s="261"/>
      <c r="B57" s="262" t="s">
        <v>43</v>
      </c>
      <c r="C57" s="263">
        <v>40</v>
      </c>
      <c r="D57" s="263"/>
      <c r="E57" s="264">
        <v>-9735836500</v>
      </c>
      <c r="F57" s="264">
        <v>-2998708000</v>
      </c>
    </row>
    <row r="58" spans="1:6" ht="15.75" customHeight="1" thickTop="1">
      <c r="A58" s="275"/>
      <c r="B58" s="276" t="s">
        <v>399</v>
      </c>
      <c r="C58" s="246">
        <v>50</v>
      </c>
      <c r="D58" s="246"/>
      <c r="E58" s="247">
        <v>-11631543955</v>
      </c>
      <c r="F58" s="247">
        <v>4513949913</v>
      </c>
    </row>
    <row r="59" spans="1:6" ht="15.75" customHeight="1">
      <c r="A59" s="275"/>
      <c r="B59" s="276" t="s">
        <v>400</v>
      </c>
      <c r="C59" s="246">
        <v>60</v>
      </c>
      <c r="D59" s="246"/>
      <c r="E59" s="247">
        <v>37379639805</v>
      </c>
      <c r="F59" s="247">
        <v>32865689892</v>
      </c>
    </row>
    <row r="60" spans="1:6" ht="15.75" customHeight="1">
      <c r="A60" s="253"/>
      <c r="B60" s="254" t="s">
        <v>112</v>
      </c>
      <c r="C60" s="259">
        <v>61</v>
      </c>
      <c r="D60" s="259"/>
      <c r="E60" s="257">
        <v>0</v>
      </c>
      <c r="F60" s="257">
        <v>0</v>
      </c>
    </row>
    <row r="61" spans="1:6" ht="15.75" customHeight="1" thickBot="1">
      <c r="A61" s="277"/>
      <c r="B61" s="278" t="s">
        <v>414</v>
      </c>
      <c r="C61" s="279">
        <v>70</v>
      </c>
      <c r="D61" s="279"/>
      <c r="E61" s="280">
        <v>25748095850</v>
      </c>
      <c r="F61" s="280">
        <v>37379639805</v>
      </c>
    </row>
    <row r="62" spans="1:6" ht="13.5" customHeight="1" thickTop="1">
      <c r="A62" s="281"/>
      <c r="B62" s="281"/>
      <c r="C62" s="281"/>
      <c r="D62" s="281"/>
      <c r="E62" s="328">
        <v>0</v>
      </c>
      <c r="F62" s="328">
        <v>0</v>
      </c>
    </row>
    <row r="64" s="118" customFormat="1" ht="13.5" customHeight="1"/>
    <row r="65" s="118" customFormat="1" ht="13.5" customHeight="1"/>
    <row r="66" s="118" customFormat="1" ht="13.5" customHeight="1"/>
    <row r="67" s="118" customFormat="1" ht="13.5" customHeight="1"/>
    <row r="68" s="118" customFormat="1" ht="13.5" customHeight="1"/>
    <row r="69" s="118" customFormat="1" ht="13.5" customHeight="1"/>
    <row r="70" spans="2:5" s="118" customFormat="1" ht="13.5" customHeight="1">
      <c r="B70" s="118" t="s">
        <v>160</v>
      </c>
      <c r="E70" s="118" t="s">
        <v>160</v>
      </c>
    </row>
    <row r="71" spans="1:6" s="118" customFormat="1" ht="13.5" customHeight="1">
      <c r="A71" s="125"/>
      <c r="B71" s="125" t="s">
        <v>244</v>
      </c>
      <c r="D71" s="125"/>
      <c r="E71" s="125" t="s">
        <v>256</v>
      </c>
      <c r="F71" s="125"/>
    </row>
    <row r="72" spans="1:6" s="118" customFormat="1" ht="13.5" customHeight="1">
      <c r="A72" s="125"/>
      <c r="B72" s="125" t="s">
        <v>146</v>
      </c>
      <c r="D72" s="125"/>
      <c r="E72" s="125" t="s">
        <v>240</v>
      </c>
      <c r="F72" s="125"/>
    </row>
    <row r="73" spans="5:6" ht="13.5" customHeight="1">
      <c r="E73" s="126"/>
      <c r="F73" s="123"/>
    </row>
  </sheetData>
  <mergeCells count="5">
    <mergeCell ref="A47:B47"/>
    <mergeCell ref="E1:F1"/>
    <mergeCell ref="E2:F2"/>
    <mergeCell ref="A7:B7"/>
    <mergeCell ref="A5:F5"/>
  </mergeCells>
  <printOptions/>
  <pageMargins left="0.62" right="0" top="0.65" bottom="0.5" header="0.5" footer="0.3"/>
  <pageSetup firstPageNumber="6" useFirstPageNumber="1" horizontalDpi="600" verticalDpi="600" orientation="portrait"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H74"/>
  <sheetViews>
    <sheetView workbookViewId="0" topLeftCell="A7">
      <selection activeCell="E27" sqref="E27"/>
    </sheetView>
  </sheetViews>
  <sheetFormatPr defaultColWidth="9.140625" defaultRowHeight="13.5" customHeight="1"/>
  <cols>
    <col min="1" max="1" width="3.7109375" style="1" customWidth="1"/>
    <col min="2" max="2" width="27.57421875" style="1" customWidth="1"/>
    <col min="3" max="3" width="14.00390625" style="1" customWidth="1"/>
    <col min="4" max="4" width="5.140625" style="1" customWidth="1"/>
    <col min="5" max="5" width="7.57421875" style="1" customWidth="1"/>
    <col min="6" max="6" width="15.28125" style="2" customWidth="1"/>
    <col min="7" max="7" width="2.7109375" style="2" customWidth="1"/>
    <col min="8" max="8" width="15.28125" style="2" customWidth="1"/>
    <col min="9" max="9" width="15.421875" style="1" bestFit="1" customWidth="1"/>
    <col min="10" max="16384" width="9.140625" style="1" customWidth="1"/>
  </cols>
  <sheetData>
    <row r="1" s="25" customFormat="1" ht="15.75" customHeight="1">
      <c r="A1" s="25" t="s">
        <v>155</v>
      </c>
    </row>
    <row r="2" s="26" customFormat="1" ht="13.5" customHeight="1">
      <c r="A2" s="26" t="s">
        <v>154</v>
      </c>
    </row>
    <row r="3" s="26" customFormat="1" ht="13.5" customHeight="1">
      <c r="A3" s="26" t="s">
        <v>159</v>
      </c>
    </row>
    <row r="4" spans="1:8" s="26" customFormat="1" ht="13.5" customHeight="1" thickBot="1">
      <c r="A4" s="5" t="s">
        <v>214</v>
      </c>
      <c r="B4" s="31"/>
      <c r="C4" s="31"/>
      <c r="D4" s="31"/>
      <c r="E4" s="31"/>
      <c r="F4" s="31"/>
      <c r="G4" s="31"/>
      <c r="H4" s="31"/>
    </row>
    <row r="5" s="26" customFormat="1" ht="13.5" customHeight="1">
      <c r="A5" s="27"/>
    </row>
    <row r="6" spans="1:8" s="35" customFormat="1" ht="19.5" customHeight="1">
      <c r="A6" s="28" t="s">
        <v>142</v>
      </c>
      <c r="B6" s="34"/>
      <c r="C6" s="34"/>
      <c r="D6" s="34"/>
      <c r="E6" s="34"/>
      <c r="F6" s="34"/>
      <c r="G6" s="34"/>
      <c r="H6" s="34"/>
    </row>
    <row r="7" spans="1:8" s="37" customFormat="1" ht="15.75" customHeight="1">
      <c r="A7" s="29" t="s">
        <v>91</v>
      </c>
      <c r="B7" s="36"/>
      <c r="C7" s="36"/>
      <c r="D7" s="36"/>
      <c r="E7" s="36"/>
      <c r="F7" s="36"/>
      <c r="G7" s="36"/>
      <c r="H7" s="36"/>
    </row>
    <row r="8" spans="1:8" s="37" customFormat="1" ht="15.75" customHeight="1">
      <c r="A8" s="29" t="s">
        <v>181</v>
      </c>
      <c r="B8" s="36"/>
      <c r="C8" s="36"/>
      <c r="D8" s="36"/>
      <c r="E8" s="36"/>
      <c r="F8" s="36"/>
      <c r="G8" s="36"/>
      <c r="H8" s="36"/>
    </row>
    <row r="9" s="27" customFormat="1" ht="13.5" customHeight="1"/>
    <row r="10" s="26" customFormat="1" ht="13.5" customHeight="1">
      <c r="H10" s="30" t="s">
        <v>162</v>
      </c>
    </row>
    <row r="11" s="26" customFormat="1" ht="13.5" customHeight="1"/>
    <row r="12" spans="1:8" s="26" customFormat="1" ht="27.75" customHeight="1">
      <c r="A12" s="23" t="s">
        <v>29</v>
      </c>
      <c r="B12" s="23"/>
      <c r="C12" s="23"/>
      <c r="D12" s="21" t="s">
        <v>123</v>
      </c>
      <c r="E12" s="21" t="s">
        <v>124</v>
      </c>
      <c r="F12" s="22" t="s">
        <v>215</v>
      </c>
      <c r="G12" s="21"/>
      <c r="H12" s="22" t="s">
        <v>216</v>
      </c>
    </row>
    <row r="13" spans="1:8" ht="13.5" customHeight="1">
      <c r="A13" s="11"/>
      <c r="B13" s="11"/>
      <c r="C13" s="11"/>
      <c r="D13" s="15"/>
      <c r="E13" s="15"/>
      <c r="F13" s="10"/>
      <c r="G13" s="10"/>
      <c r="H13" s="10"/>
    </row>
    <row r="14" spans="1:8" s="7" customFormat="1" ht="13.5" customHeight="1">
      <c r="A14" s="38" t="s">
        <v>1</v>
      </c>
      <c r="B14" s="38" t="s">
        <v>113</v>
      </c>
      <c r="C14" s="38"/>
      <c r="D14" s="16"/>
      <c r="E14" s="16"/>
      <c r="F14" s="9"/>
      <c r="G14" s="9"/>
      <c r="H14" s="9"/>
    </row>
    <row r="15" spans="1:8" ht="13.5" customHeight="1">
      <c r="A15" s="39" t="s">
        <v>125</v>
      </c>
      <c r="B15" s="50" t="s">
        <v>172</v>
      </c>
      <c r="C15" s="50"/>
      <c r="D15" s="14"/>
      <c r="E15" s="15"/>
      <c r="F15" s="10"/>
      <c r="G15" s="10"/>
      <c r="H15" s="10"/>
    </row>
    <row r="16" spans="1:8" ht="13.5" customHeight="1">
      <c r="A16" s="39"/>
      <c r="B16" s="51" t="s">
        <v>173</v>
      </c>
      <c r="C16" s="50"/>
      <c r="D16" s="14" t="s">
        <v>89</v>
      </c>
      <c r="E16" s="15"/>
      <c r="F16" s="10">
        <v>0</v>
      </c>
      <c r="G16" s="10"/>
      <c r="H16" s="10">
        <v>0</v>
      </c>
    </row>
    <row r="17" spans="1:8" ht="13.5" customHeight="1">
      <c r="A17" s="39" t="s">
        <v>126</v>
      </c>
      <c r="B17" s="11" t="s">
        <v>97</v>
      </c>
      <c r="C17" s="11"/>
      <c r="D17" s="14" t="s">
        <v>92</v>
      </c>
      <c r="E17" s="15"/>
      <c r="F17" s="10">
        <v>0</v>
      </c>
      <c r="G17" s="10"/>
      <c r="H17" s="10">
        <v>0</v>
      </c>
    </row>
    <row r="18" spans="1:8" ht="13.5" customHeight="1">
      <c r="A18" s="39" t="s">
        <v>127</v>
      </c>
      <c r="B18" s="11" t="s">
        <v>98</v>
      </c>
      <c r="C18" s="11"/>
      <c r="D18" s="14" t="s">
        <v>90</v>
      </c>
      <c r="E18" s="15"/>
      <c r="F18" s="10">
        <v>0</v>
      </c>
      <c r="G18" s="10"/>
      <c r="H18" s="10">
        <v>0</v>
      </c>
    </row>
    <row r="19" spans="1:8" ht="13.5" customHeight="1">
      <c r="A19" s="39" t="s">
        <v>128</v>
      </c>
      <c r="B19" s="11" t="s">
        <v>99</v>
      </c>
      <c r="C19" s="11"/>
      <c r="D19" s="14" t="s">
        <v>93</v>
      </c>
      <c r="E19" s="15"/>
      <c r="F19" s="10">
        <v>0</v>
      </c>
      <c r="G19" s="10"/>
      <c r="H19" s="10">
        <v>0</v>
      </c>
    </row>
    <row r="20" spans="1:8" ht="13.5" customHeight="1">
      <c r="A20" s="39" t="s">
        <v>129</v>
      </c>
      <c r="B20" s="11" t="s">
        <v>153</v>
      </c>
      <c r="C20" s="11"/>
      <c r="D20" s="14" t="s">
        <v>94</v>
      </c>
      <c r="E20" s="15"/>
      <c r="F20" s="10">
        <v>0</v>
      </c>
      <c r="G20" s="10"/>
      <c r="H20" s="10">
        <v>0</v>
      </c>
    </row>
    <row r="21" spans="1:8" ht="13.5" customHeight="1">
      <c r="A21" s="39" t="s">
        <v>130</v>
      </c>
      <c r="B21" s="11" t="s">
        <v>100</v>
      </c>
      <c r="C21" s="11"/>
      <c r="D21" s="14" t="s">
        <v>95</v>
      </c>
      <c r="E21" s="15"/>
      <c r="F21" s="10">
        <v>0</v>
      </c>
      <c r="G21" s="10"/>
      <c r="H21" s="10">
        <v>0</v>
      </c>
    </row>
    <row r="22" spans="1:8" ht="13.5" customHeight="1">
      <c r="A22" s="39" t="s">
        <v>131</v>
      </c>
      <c r="B22" s="11" t="s">
        <v>101</v>
      </c>
      <c r="C22" s="11"/>
      <c r="D22" s="14" t="s">
        <v>96</v>
      </c>
      <c r="E22" s="15"/>
      <c r="F22" s="40">
        <v>0</v>
      </c>
      <c r="G22" s="10"/>
      <c r="H22" s="40">
        <v>0</v>
      </c>
    </row>
    <row r="23" spans="1:8" s="44" customFormat="1" ht="13.5" customHeight="1">
      <c r="A23" s="41"/>
      <c r="B23" s="41" t="s">
        <v>102</v>
      </c>
      <c r="C23" s="41"/>
      <c r="D23" s="13">
        <v>20</v>
      </c>
      <c r="E23" s="13"/>
      <c r="F23" s="42">
        <f>SUM(F15:F22)</f>
        <v>0</v>
      </c>
      <c r="G23" s="43"/>
      <c r="H23" s="42">
        <f>SUM(H15:H22)</f>
        <v>0</v>
      </c>
    </row>
    <row r="24" spans="1:8" s="44" customFormat="1" ht="13.5" customHeight="1">
      <c r="A24" s="41"/>
      <c r="B24" s="41"/>
      <c r="C24" s="41"/>
      <c r="D24" s="13"/>
      <c r="E24" s="13"/>
      <c r="F24" s="43"/>
      <c r="G24" s="43"/>
      <c r="H24" s="43"/>
    </row>
    <row r="25" spans="1:8" s="44" customFormat="1" ht="13.5" customHeight="1">
      <c r="A25" s="41"/>
      <c r="B25" s="41"/>
      <c r="C25" s="41"/>
      <c r="D25" s="13"/>
      <c r="E25" s="13"/>
      <c r="F25" s="43"/>
      <c r="G25" s="43"/>
      <c r="H25" s="43"/>
    </row>
    <row r="26" spans="1:8" s="7" customFormat="1" ht="13.5" customHeight="1">
      <c r="A26" s="38" t="s">
        <v>2</v>
      </c>
      <c r="B26" s="38" t="s">
        <v>103</v>
      </c>
      <c r="C26" s="38"/>
      <c r="D26" s="16"/>
      <c r="E26" s="16"/>
      <c r="F26" s="9"/>
      <c r="G26" s="9"/>
      <c r="H26" s="9"/>
    </row>
    <row r="27" spans="1:8" ht="13.5" customHeight="1">
      <c r="A27" s="39" t="s">
        <v>125</v>
      </c>
      <c r="B27" s="11" t="s">
        <v>168</v>
      </c>
      <c r="C27" s="11"/>
      <c r="D27" s="15"/>
      <c r="E27" s="15"/>
      <c r="F27" s="10"/>
      <c r="G27" s="10"/>
      <c r="H27" s="10"/>
    </row>
    <row r="28" spans="1:8" ht="13.5" customHeight="1">
      <c r="A28" s="39"/>
      <c r="B28" s="11" t="s">
        <v>167</v>
      </c>
      <c r="C28" s="11"/>
      <c r="D28" s="15">
        <v>21</v>
      </c>
      <c r="E28" s="15"/>
      <c r="F28" s="10">
        <v>0</v>
      </c>
      <c r="G28" s="10"/>
      <c r="H28" s="10">
        <v>0</v>
      </c>
    </row>
    <row r="29" spans="1:8" ht="13.5" customHeight="1">
      <c r="A29" s="39" t="s">
        <v>126</v>
      </c>
      <c r="B29" s="11" t="s">
        <v>166</v>
      </c>
      <c r="C29" s="11"/>
      <c r="D29" s="15"/>
      <c r="E29" s="15"/>
      <c r="F29" s="10"/>
      <c r="G29" s="10"/>
      <c r="H29" s="10"/>
    </row>
    <row r="30" spans="1:8" ht="13.5" customHeight="1">
      <c r="A30" s="39"/>
      <c r="B30" s="11" t="s">
        <v>167</v>
      </c>
      <c r="C30" s="11"/>
      <c r="D30" s="15">
        <v>22</v>
      </c>
      <c r="E30" s="15"/>
      <c r="F30" s="10">
        <v>0</v>
      </c>
      <c r="G30" s="10"/>
      <c r="H30" s="10">
        <v>0</v>
      </c>
    </row>
    <row r="31" spans="1:8" ht="13.5" customHeight="1">
      <c r="A31" s="39" t="s">
        <v>127</v>
      </c>
      <c r="B31" s="11" t="s">
        <v>170</v>
      </c>
      <c r="C31" s="11"/>
      <c r="D31" s="15"/>
      <c r="E31" s="15"/>
      <c r="F31" s="10"/>
      <c r="G31" s="10"/>
      <c r="H31" s="10"/>
    </row>
    <row r="32" spans="1:8" ht="13.5" customHeight="1">
      <c r="A32" s="39"/>
      <c r="B32" s="11" t="s">
        <v>169</v>
      </c>
      <c r="C32" s="11"/>
      <c r="D32" s="15">
        <v>23</v>
      </c>
      <c r="E32" s="15"/>
      <c r="F32" s="10">
        <v>0</v>
      </c>
      <c r="G32" s="10"/>
      <c r="H32" s="10">
        <v>0</v>
      </c>
    </row>
    <row r="33" spans="1:8" ht="13.5" customHeight="1">
      <c r="A33" s="39" t="s">
        <v>128</v>
      </c>
      <c r="B33" s="11" t="s">
        <v>171</v>
      </c>
      <c r="C33" s="11"/>
      <c r="D33" s="15"/>
      <c r="E33" s="15"/>
      <c r="F33" s="10"/>
      <c r="G33" s="10"/>
      <c r="H33" s="10"/>
    </row>
    <row r="34" spans="1:8" ht="13.5" customHeight="1">
      <c r="A34" s="39"/>
      <c r="B34" s="11" t="s">
        <v>169</v>
      </c>
      <c r="C34" s="11"/>
      <c r="D34" s="15">
        <v>24</v>
      </c>
      <c r="E34" s="15"/>
      <c r="F34" s="10">
        <v>0</v>
      </c>
      <c r="G34" s="10"/>
      <c r="H34" s="10">
        <v>0</v>
      </c>
    </row>
    <row r="35" spans="1:8" ht="13.5" customHeight="1">
      <c r="A35" s="39" t="s">
        <v>129</v>
      </c>
      <c r="B35" s="11" t="s">
        <v>104</v>
      </c>
      <c r="C35" s="11"/>
      <c r="D35" s="15">
        <v>25</v>
      </c>
      <c r="E35" s="15"/>
      <c r="F35" s="10">
        <v>0</v>
      </c>
      <c r="G35" s="10"/>
      <c r="H35" s="10">
        <v>0</v>
      </c>
    </row>
    <row r="36" spans="1:8" ht="13.5" customHeight="1">
      <c r="A36" s="39" t="s">
        <v>130</v>
      </c>
      <c r="B36" s="11" t="s">
        <v>106</v>
      </c>
      <c r="C36" s="11"/>
      <c r="D36" s="15">
        <v>26</v>
      </c>
      <c r="E36" s="15"/>
      <c r="F36" s="10">
        <v>0</v>
      </c>
      <c r="G36" s="10"/>
      <c r="H36" s="10">
        <v>0</v>
      </c>
    </row>
    <row r="37" spans="1:8" ht="13.5" customHeight="1">
      <c r="A37" s="39" t="s">
        <v>131</v>
      </c>
      <c r="B37" s="11" t="s">
        <v>105</v>
      </c>
      <c r="C37" s="11"/>
      <c r="D37" s="15">
        <v>27</v>
      </c>
      <c r="E37" s="15"/>
      <c r="F37" s="40">
        <v>0</v>
      </c>
      <c r="G37" s="10"/>
      <c r="H37" s="40">
        <v>0</v>
      </c>
    </row>
    <row r="38" spans="1:8" s="44" customFormat="1" ht="13.5" customHeight="1">
      <c r="A38" s="41"/>
      <c r="B38" s="41" t="s">
        <v>42</v>
      </c>
      <c r="C38" s="41"/>
      <c r="D38" s="13">
        <v>30</v>
      </c>
      <c r="E38" s="13"/>
      <c r="F38" s="42">
        <f>SUM(F27:F37)</f>
        <v>0</v>
      </c>
      <c r="G38" s="43"/>
      <c r="H38" s="42">
        <f>SUM(H27:H37)</f>
        <v>0</v>
      </c>
    </row>
    <row r="39" spans="1:8" s="44" customFormat="1" ht="13.5" customHeight="1">
      <c r="A39" s="41"/>
      <c r="B39" s="41"/>
      <c r="C39" s="41"/>
      <c r="D39" s="41"/>
      <c r="E39" s="41"/>
      <c r="F39" s="43"/>
      <c r="G39" s="43"/>
      <c r="H39" s="43"/>
    </row>
    <row r="41" spans="1:8" ht="13.5" customHeight="1">
      <c r="A41" s="11" t="s">
        <v>214</v>
      </c>
      <c r="B41" s="11"/>
      <c r="C41" s="11"/>
      <c r="D41" s="11"/>
      <c r="E41" s="11"/>
      <c r="F41" s="11"/>
      <c r="G41" s="11"/>
      <c r="H41" s="11"/>
    </row>
    <row r="42" spans="1:8" ht="13.5" customHeight="1" thickBot="1">
      <c r="A42" s="45" t="s">
        <v>164</v>
      </c>
      <c r="B42" s="46"/>
      <c r="C42" s="46"/>
      <c r="D42" s="46"/>
      <c r="E42" s="46"/>
      <c r="F42" s="46"/>
      <c r="G42" s="46"/>
      <c r="H42" s="46"/>
    </row>
    <row r="43" spans="6:8" ht="13.5" customHeight="1">
      <c r="F43" s="1"/>
      <c r="G43" s="1"/>
      <c r="H43" s="1"/>
    </row>
    <row r="44" spans="1:8" ht="27.75" customHeight="1">
      <c r="A44" s="23" t="s">
        <v>29</v>
      </c>
      <c r="B44" s="23"/>
      <c r="C44" s="23"/>
      <c r="D44" s="21" t="s">
        <v>123</v>
      </c>
      <c r="E44" s="21" t="s">
        <v>124</v>
      </c>
      <c r="F44" s="22" t="s">
        <v>215</v>
      </c>
      <c r="G44" s="21"/>
      <c r="H44" s="22" t="s">
        <v>216</v>
      </c>
    </row>
    <row r="45" spans="1:8" ht="13.5" customHeight="1">
      <c r="A45" s="38"/>
      <c r="B45" s="38"/>
      <c r="C45" s="38"/>
      <c r="D45" s="16"/>
      <c r="E45" s="16"/>
      <c r="F45" s="9"/>
      <c r="G45" s="9"/>
      <c r="H45" s="9"/>
    </row>
    <row r="46" spans="1:8" ht="13.5" customHeight="1">
      <c r="A46" s="38" t="s">
        <v>4</v>
      </c>
      <c r="B46" s="38" t="s">
        <v>107</v>
      </c>
      <c r="C46" s="38"/>
      <c r="D46" s="16"/>
      <c r="E46" s="16"/>
      <c r="F46" s="9"/>
      <c r="G46" s="9"/>
      <c r="H46" s="9"/>
    </row>
    <row r="47" spans="1:8" ht="13.5" customHeight="1">
      <c r="A47" s="39" t="s">
        <v>125</v>
      </c>
      <c r="B47" s="11" t="s">
        <v>174</v>
      </c>
      <c r="C47" s="11"/>
      <c r="D47" s="15"/>
      <c r="E47" s="15"/>
      <c r="F47" s="10"/>
      <c r="G47" s="10"/>
      <c r="H47" s="10"/>
    </row>
    <row r="48" spans="1:8" ht="13.5" customHeight="1">
      <c r="A48" s="39"/>
      <c r="B48" s="11" t="s">
        <v>175</v>
      </c>
      <c r="C48" s="11"/>
      <c r="D48" s="15">
        <v>31</v>
      </c>
      <c r="E48" s="15"/>
      <c r="F48" s="10">
        <v>0</v>
      </c>
      <c r="G48" s="10"/>
      <c r="H48" s="10">
        <v>0</v>
      </c>
    </row>
    <row r="49" spans="1:8" ht="13.5" customHeight="1">
      <c r="A49" s="39" t="s">
        <v>126</v>
      </c>
      <c r="B49" s="11" t="s">
        <v>176</v>
      </c>
      <c r="C49" s="11"/>
      <c r="D49" s="15"/>
      <c r="E49" s="15"/>
      <c r="F49" s="10"/>
      <c r="G49" s="10"/>
      <c r="H49" s="10"/>
    </row>
    <row r="50" spans="1:8" ht="13.5" customHeight="1">
      <c r="A50" s="39"/>
      <c r="B50" s="11" t="s">
        <v>177</v>
      </c>
      <c r="C50" s="11"/>
      <c r="D50" s="15">
        <v>32</v>
      </c>
      <c r="E50" s="15"/>
      <c r="F50" s="10">
        <v>0</v>
      </c>
      <c r="G50" s="10"/>
      <c r="H50" s="10">
        <v>0</v>
      </c>
    </row>
    <row r="51" spans="1:8" ht="13.5" customHeight="1">
      <c r="A51" s="39" t="s">
        <v>127</v>
      </c>
      <c r="B51" s="11" t="s">
        <v>108</v>
      </c>
      <c r="C51" s="11"/>
      <c r="D51" s="15">
        <v>33</v>
      </c>
      <c r="E51" s="15"/>
      <c r="F51" s="10">
        <v>0</v>
      </c>
      <c r="G51" s="10"/>
      <c r="H51" s="10">
        <v>0</v>
      </c>
    </row>
    <row r="52" spans="1:8" ht="13.5" customHeight="1">
      <c r="A52" s="39" t="s">
        <v>128</v>
      </c>
      <c r="B52" s="11" t="s">
        <v>109</v>
      </c>
      <c r="C52" s="11"/>
      <c r="D52" s="15">
        <v>34</v>
      </c>
      <c r="E52" s="15"/>
      <c r="F52" s="10">
        <v>0</v>
      </c>
      <c r="G52" s="10"/>
      <c r="H52" s="10">
        <v>0</v>
      </c>
    </row>
    <row r="53" spans="1:8" ht="13.5" customHeight="1">
      <c r="A53" s="39" t="s">
        <v>129</v>
      </c>
      <c r="B53" s="11" t="s">
        <v>110</v>
      </c>
      <c r="C53" s="11"/>
      <c r="D53" s="15">
        <v>35</v>
      </c>
      <c r="E53" s="15"/>
      <c r="F53" s="10">
        <v>0</v>
      </c>
      <c r="G53" s="10"/>
      <c r="H53" s="10">
        <v>0</v>
      </c>
    </row>
    <row r="54" spans="1:8" ht="13.5" customHeight="1">
      <c r="A54" s="39" t="s">
        <v>130</v>
      </c>
      <c r="B54" s="11" t="s">
        <v>111</v>
      </c>
      <c r="C54" s="11"/>
      <c r="D54" s="15">
        <v>36</v>
      </c>
      <c r="E54" s="15"/>
      <c r="F54" s="40">
        <v>0</v>
      </c>
      <c r="G54" s="10"/>
      <c r="H54" s="40">
        <v>0</v>
      </c>
    </row>
    <row r="55" spans="1:8" ht="13.5" customHeight="1">
      <c r="A55" s="41"/>
      <c r="B55" s="41" t="s">
        <v>43</v>
      </c>
      <c r="C55" s="41"/>
      <c r="D55" s="13">
        <v>40</v>
      </c>
      <c r="E55" s="13"/>
      <c r="F55" s="42">
        <f>SUM(F47:F54)</f>
        <v>0</v>
      </c>
      <c r="G55" s="43"/>
      <c r="H55" s="42">
        <f>SUM(H47:H54)</f>
        <v>0</v>
      </c>
    </row>
    <row r="56" spans="1:8" ht="13.5" customHeight="1">
      <c r="A56" s="41"/>
      <c r="B56" s="41"/>
      <c r="C56" s="41"/>
      <c r="D56" s="13"/>
      <c r="E56" s="13"/>
      <c r="F56" s="43"/>
      <c r="G56" s="43"/>
      <c r="H56" s="43"/>
    </row>
    <row r="57" spans="1:8" ht="13.5" customHeight="1">
      <c r="A57" s="38"/>
      <c r="B57" s="38" t="s">
        <v>212</v>
      </c>
      <c r="C57" s="38"/>
      <c r="D57" s="16">
        <v>50</v>
      </c>
      <c r="E57" s="16"/>
      <c r="F57" s="9">
        <f>F23+F38+F55</f>
        <v>0</v>
      </c>
      <c r="G57" s="9"/>
      <c r="H57" s="9">
        <f>H23+H38+H55</f>
        <v>0</v>
      </c>
    </row>
    <row r="58" spans="1:8" ht="13.5" customHeight="1">
      <c r="A58" s="38"/>
      <c r="B58" s="38"/>
      <c r="C58" s="38"/>
      <c r="D58" s="16"/>
      <c r="E58" s="16"/>
      <c r="F58" s="9"/>
      <c r="G58" s="9"/>
      <c r="H58" s="9"/>
    </row>
    <row r="59" spans="1:8" ht="13.5" customHeight="1">
      <c r="A59" s="38"/>
      <c r="B59" s="38" t="s">
        <v>152</v>
      </c>
      <c r="C59" s="38"/>
      <c r="D59" s="16">
        <v>60</v>
      </c>
      <c r="E59" s="16" t="s">
        <v>217</v>
      </c>
      <c r="F59" s="9">
        <v>0</v>
      </c>
      <c r="G59" s="9"/>
      <c r="H59" s="9">
        <v>0</v>
      </c>
    </row>
    <row r="60" spans="1:8" ht="13.5" customHeight="1">
      <c r="A60" s="38"/>
      <c r="B60" s="38"/>
      <c r="C60" s="38"/>
      <c r="D60" s="16"/>
      <c r="E60" s="16"/>
      <c r="F60" s="9"/>
      <c r="G60" s="9"/>
      <c r="H60" s="9"/>
    </row>
    <row r="61" spans="1:8" ht="13.5" customHeight="1">
      <c r="A61" s="11"/>
      <c r="B61" s="11" t="s">
        <v>112</v>
      </c>
      <c r="C61" s="11"/>
      <c r="D61" s="15">
        <v>61</v>
      </c>
      <c r="E61" s="15"/>
      <c r="F61" s="10">
        <v>0</v>
      </c>
      <c r="G61" s="10"/>
      <c r="H61" s="10">
        <v>0</v>
      </c>
    </row>
    <row r="62" spans="1:8" ht="13.5" customHeight="1">
      <c r="A62" s="11"/>
      <c r="B62" s="11"/>
      <c r="C62" s="11"/>
      <c r="D62" s="15"/>
      <c r="E62" s="15"/>
      <c r="F62" s="40"/>
      <c r="G62" s="10"/>
      <c r="H62" s="40"/>
    </row>
    <row r="63" spans="1:8" ht="13.5" customHeight="1" thickBot="1">
      <c r="A63" s="38"/>
      <c r="B63" s="38" t="s">
        <v>213</v>
      </c>
      <c r="C63" s="38"/>
      <c r="D63" s="16">
        <v>70</v>
      </c>
      <c r="E63" s="16" t="s">
        <v>217</v>
      </c>
      <c r="F63" s="47">
        <f>F57+F59+F61</f>
        <v>0</v>
      </c>
      <c r="G63" s="9"/>
      <c r="H63" s="47">
        <f>H57+H59+H61</f>
        <v>0</v>
      </c>
    </row>
    <row r="64" spans="1:8" ht="13.5" customHeight="1" thickTop="1">
      <c r="A64" s="11"/>
      <c r="B64" s="11"/>
      <c r="C64" s="11"/>
      <c r="D64" s="11"/>
      <c r="E64" s="11"/>
      <c r="F64" s="10"/>
      <c r="G64" s="10"/>
      <c r="H64" s="10"/>
    </row>
    <row r="65" spans="1:8" ht="13.5" customHeight="1">
      <c r="A65" s="11"/>
      <c r="B65" s="11"/>
      <c r="C65" s="11"/>
      <c r="D65" s="11"/>
      <c r="E65" s="11"/>
      <c r="F65" s="10"/>
      <c r="G65" s="10"/>
      <c r="H65" s="10"/>
    </row>
    <row r="66" s="26" customFormat="1" ht="13.5" customHeight="1">
      <c r="F66" s="26" t="s">
        <v>151</v>
      </c>
    </row>
    <row r="67" s="26" customFormat="1" ht="13.5" customHeight="1"/>
    <row r="68" s="26" customFormat="1" ht="13.5" customHeight="1"/>
    <row r="69" s="26" customFormat="1" ht="13.5" customHeight="1"/>
    <row r="70" s="26" customFormat="1" ht="13.5" customHeight="1"/>
    <row r="71" s="26" customFormat="1" ht="13.5" customHeight="1"/>
    <row r="72" spans="1:6" s="48" customFormat="1" ht="13.5" customHeight="1">
      <c r="A72" s="48" t="s">
        <v>148</v>
      </c>
      <c r="C72" s="48" t="s">
        <v>158</v>
      </c>
      <c r="F72" s="48" t="s">
        <v>161</v>
      </c>
    </row>
    <row r="73" spans="1:8" s="48" customFormat="1" ht="13.5" customHeight="1">
      <c r="A73" s="49" t="s">
        <v>149</v>
      </c>
      <c r="B73" s="49"/>
      <c r="C73" s="49" t="s">
        <v>149</v>
      </c>
      <c r="E73" s="49"/>
      <c r="F73" s="49" t="s">
        <v>149</v>
      </c>
      <c r="H73" s="49"/>
    </row>
    <row r="74" spans="1:8" s="48" customFormat="1" ht="13.5" customHeight="1">
      <c r="A74" s="49" t="s">
        <v>147</v>
      </c>
      <c r="B74" s="49"/>
      <c r="C74" s="49" t="s">
        <v>146</v>
      </c>
      <c r="E74" s="49"/>
      <c r="F74" s="49" t="s">
        <v>165</v>
      </c>
      <c r="H74" s="49"/>
    </row>
  </sheetData>
  <printOptions/>
  <pageMargins left="0.75" right="0.5" top="0.4" bottom="0.5" header="0" footer="0.35"/>
  <pageSetup horizontalDpi="600" verticalDpi="600" orientation="portrait" paperSize="9" r:id="rId1"/>
  <headerFooter alignWithMargins="0">
    <oddFooter>&amp;L&amp;"Times New Roman,Italic"&amp;9Báo cáo này phải được đọc cùng với Bản thuyết minh báo cáo tài chính&amp;R&amp;"Times New Roman,Regular"&amp;11&amp;P</oddFooter>
  </headerFooter>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A1:N79"/>
  <sheetViews>
    <sheetView workbookViewId="0" topLeftCell="A73">
      <selection activeCell="B77" sqref="B77:G77"/>
    </sheetView>
  </sheetViews>
  <sheetFormatPr defaultColWidth="9.140625" defaultRowHeight="12.75"/>
  <cols>
    <col min="1" max="1" width="1.7109375" style="83" customWidth="1"/>
    <col min="2" max="2" width="29.7109375" style="81" customWidth="1"/>
    <col min="3" max="3" width="10.140625" style="89" customWidth="1"/>
    <col min="4" max="4" width="9.57421875" style="89" customWidth="1"/>
    <col min="5" max="5" width="14.421875" style="82" customWidth="1"/>
    <col min="6" max="6" width="2.421875" style="82" customWidth="1"/>
    <col min="7" max="7" width="28.8515625" style="82" customWidth="1"/>
    <col min="8" max="8" width="52.28125" style="167" customWidth="1"/>
    <col min="9" max="9" width="14.57421875" style="167" customWidth="1"/>
    <col min="10" max="14" width="10.28125" style="167" customWidth="1"/>
    <col min="15" max="16384" width="10.28125" style="83" customWidth="1"/>
  </cols>
  <sheetData>
    <row r="1" spans="1:14" s="3" customFormat="1" ht="15.75" customHeight="1">
      <c r="A1" s="327" t="s">
        <v>242</v>
      </c>
      <c r="G1" s="316" t="s">
        <v>401</v>
      </c>
      <c r="H1" s="323"/>
      <c r="I1" s="324"/>
      <c r="J1" s="324"/>
      <c r="K1" s="324"/>
      <c r="L1" s="324"/>
      <c r="M1" s="324"/>
      <c r="N1" s="324"/>
    </row>
    <row r="2" spans="1:14" s="4" customFormat="1" ht="13.5" customHeight="1">
      <c r="A2" s="4" t="s">
        <v>243</v>
      </c>
      <c r="G2" s="317" t="s">
        <v>403</v>
      </c>
      <c r="H2" s="325"/>
      <c r="I2" s="110"/>
      <c r="J2" s="110"/>
      <c r="K2" s="110"/>
      <c r="L2" s="110"/>
      <c r="M2" s="110"/>
      <c r="N2" s="110"/>
    </row>
    <row r="3" spans="1:14" s="4" customFormat="1" ht="16.5" customHeight="1">
      <c r="A3" s="6" t="s">
        <v>402</v>
      </c>
      <c r="H3" s="110"/>
      <c r="I3" s="110"/>
      <c r="J3" s="110"/>
      <c r="K3" s="110"/>
      <c r="L3" s="110"/>
      <c r="M3" s="110"/>
      <c r="N3" s="110"/>
    </row>
    <row r="4" spans="1:7" ht="3" customHeight="1" thickBot="1">
      <c r="A4" s="69"/>
      <c r="B4" s="102"/>
      <c r="C4" s="103"/>
      <c r="D4" s="103"/>
      <c r="E4" s="104"/>
      <c r="F4" s="104"/>
      <c r="G4" s="104"/>
    </row>
    <row r="5" spans="1:8" ht="27" customHeight="1">
      <c r="A5" s="331" t="s">
        <v>383</v>
      </c>
      <c r="B5" s="331"/>
      <c r="C5" s="331"/>
      <c r="D5" s="331"/>
      <c r="E5" s="331"/>
      <c r="F5" s="331"/>
      <c r="G5" s="331"/>
      <c r="H5" s="326"/>
    </row>
    <row r="6" spans="1:8" ht="16.5" customHeight="1">
      <c r="A6" s="331" t="s">
        <v>502</v>
      </c>
      <c r="B6" s="331"/>
      <c r="C6" s="331"/>
      <c r="D6" s="331"/>
      <c r="E6" s="331"/>
      <c r="F6" s="331"/>
      <c r="G6" s="331"/>
      <c r="H6" s="326"/>
    </row>
    <row r="7" spans="1:7" ht="16.5" customHeight="1">
      <c r="A7" s="91"/>
      <c r="B7" s="133" t="s">
        <v>418</v>
      </c>
      <c r="C7" s="165"/>
      <c r="D7" s="165"/>
      <c r="E7" s="166"/>
      <c r="F7" s="166"/>
      <c r="G7" s="166"/>
    </row>
    <row r="8" spans="1:7" ht="16.5" customHeight="1">
      <c r="A8" s="91"/>
      <c r="B8" s="133" t="s">
        <v>419</v>
      </c>
      <c r="C8" s="165"/>
      <c r="D8" s="165"/>
      <c r="E8" s="166"/>
      <c r="F8" s="166"/>
      <c r="G8" s="166"/>
    </row>
    <row r="9" spans="1:8" ht="69.75" customHeight="1">
      <c r="A9" s="91"/>
      <c r="B9" s="344" t="s">
        <v>420</v>
      </c>
      <c r="C9" s="344"/>
      <c r="D9" s="344"/>
      <c r="E9" s="344"/>
      <c r="F9" s="344"/>
      <c r="G9" s="344"/>
      <c r="H9" s="168"/>
    </row>
    <row r="10" spans="1:8" ht="22.5" customHeight="1">
      <c r="A10" s="91"/>
      <c r="B10" s="344" t="s">
        <v>421</v>
      </c>
      <c r="C10" s="344"/>
      <c r="D10" s="344"/>
      <c r="E10" s="344"/>
      <c r="F10" s="344"/>
      <c r="G10" s="344"/>
      <c r="H10" s="168"/>
    </row>
    <row r="11" spans="1:7" ht="19.5" customHeight="1">
      <c r="A11" s="91"/>
      <c r="B11" s="169" t="s">
        <v>422</v>
      </c>
      <c r="C11" s="165"/>
      <c r="D11" s="165"/>
      <c r="E11" s="166"/>
      <c r="F11" s="166"/>
      <c r="G11" s="166"/>
    </row>
    <row r="12" spans="1:7" ht="16.5" customHeight="1">
      <c r="A12" s="91"/>
      <c r="B12" s="133" t="s">
        <v>423</v>
      </c>
      <c r="C12" s="165"/>
      <c r="D12" s="165"/>
      <c r="E12" s="166"/>
      <c r="F12" s="166"/>
      <c r="G12" s="166"/>
    </row>
    <row r="13" spans="1:8" ht="129.75" customHeight="1">
      <c r="A13" s="91"/>
      <c r="B13" s="344" t="s">
        <v>424</v>
      </c>
      <c r="C13" s="344"/>
      <c r="D13" s="344"/>
      <c r="E13" s="344"/>
      <c r="F13" s="344"/>
      <c r="G13" s="344"/>
      <c r="H13" s="168"/>
    </row>
    <row r="14" spans="1:7" ht="16.5" customHeight="1">
      <c r="A14" s="91"/>
      <c r="B14" s="133" t="s">
        <v>425</v>
      </c>
      <c r="C14" s="165"/>
      <c r="D14" s="165"/>
      <c r="E14" s="166"/>
      <c r="F14" s="166"/>
      <c r="G14" s="166"/>
    </row>
    <row r="15" spans="1:7" ht="18" customHeight="1">
      <c r="A15" s="91"/>
      <c r="B15" s="133" t="s">
        <v>426</v>
      </c>
      <c r="C15" s="165"/>
      <c r="D15" s="165"/>
      <c r="E15" s="166"/>
      <c r="F15" s="166"/>
      <c r="G15" s="166"/>
    </row>
    <row r="16" spans="1:7" ht="16.5" customHeight="1">
      <c r="A16" s="91"/>
      <c r="B16" s="169" t="s">
        <v>427</v>
      </c>
      <c r="C16" s="165"/>
      <c r="D16" s="165"/>
      <c r="E16" s="166"/>
      <c r="F16" s="166"/>
      <c r="G16" s="166"/>
    </row>
    <row r="17" spans="1:7" ht="18" customHeight="1">
      <c r="A17" s="91"/>
      <c r="B17" s="133" t="s">
        <v>428</v>
      </c>
      <c r="C17" s="165"/>
      <c r="D17" s="165"/>
      <c r="E17" s="166"/>
      <c r="F17" s="166"/>
      <c r="G17" s="166"/>
    </row>
    <row r="18" spans="1:7" ht="16.5" customHeight="1">
      <c r="A18" s="91"/>
      <c r="B18" s="169" t="s">
        <v>429</v>
      </c>
      <c r="C18" s="165"/>
      <c r="D18" s="165"/>
      <c r="E18" s="166"/>
      <c r="F18" s="166"/>
      <c r="G18" s="166"/>
    </row>
    <row r="19" spans="1:7" ht="18" customHeight="1">
      <c r="A19" s="91"/>
      <c r="B19" s="133" t="s">
        <v>430</v>
      </c>
      <c r="C19" s="165"/>
      <c r="D19" s="165"/>
      <c r="E19" s="166"/>
      <c r="F19" s="166"/>
      <c r="G19" s="166"/>
    </row>
    <row r="20" spans="1:7" ht="19.5" customHeight="1">
      <c r="A20" s="91"/>
      <c r="B20" s="133" t="s">
        <v>431</v>
      </c>
      <c r="C20" s="165"/>
      <c r="D20" s="165"/>
      <c r="E20" s="166"/>
      <c r="F20" s="166"/>
      <c r="G20" s="166"/>
    </row>
    <row r="21" spans="1:7" ht="18.75" customHeight="1">
      <c r="A21" s="91"/>
      <c r="B21" s="169" t="s">
        <v>432</v>
      </c>
      <c r="C21" s="165"/>
      <c r="D21" s="165"/>
      <c r="E21" s="166"/>
      <c r="F21" s="166"/>
      <c r="G21" s="166"/>
    </row>
    <row r="22" spans="1:7" ht="18.75" customHeight="1">
      <c r="A22" s="91"/>
      <c r="B22" s="133" t="s">
        <v>433</v>
      </c>
      <c r="C22" s="165"/>
      <c r="D22" s="165"/>
      <c r="E22" s="166"/>
      <c r="F22" s="166"/>
      <c r="G22" s="166"/>
    </row>
    <row r="23" spans="1:7" ht="18.75" customHeight="1">
      <c r="A23" s="91"/>
      <c r="B23" s="169" t="s">
        <v>434</v>
      </c>
      <c r="C23" s="165"/>
      <c r="D23" s="165"/>
      <c r="E23" s="166"/>
      <c r="F23" s="166"/>
      <c r="G23" s="166"/>
    </row>
    <row r="24" spans="1:7" ht="18" customHeight="1">
      <c r="A24" s="91"/>
      <c r="B24" s="133" t="s">
        <v>435</v>
      </c>
      <c r="C24" s="165"/>
      <c r="D24" s="165"/>
      <c r="E24" s="166"/>
      <c r="F24" s="166"/>
      <c r="G24" s="166"/>
    </row>
    <row r="25" spans="1:8" ht="33.75" customHeight="1">
      <c r="A25" s="91"/>
      <c r="B25" s="344" t="s">
        <v>436</v>
      </c>
      <c r="C25" s="344"/>
      <c r="D25" s="344"/>
      <c r="E25" s="344"/>
      <c r="F25" s="344"/>
      <c r="G25" s="344"/>
      <c r="H25" s="168"/>
    </row>
    <row r="26" spans="1:7" ht="18" customHeight="1">
      <c r="A26" s="91"/>
      <c r="B26" s="133" t="s">
        <v>437</v>
      </c>
      <c r="C26" s="165"/>
      <c r="D26" s="165"/>
      <c r="E26" s="166"/>
      <c r="F26" s="166"/>
      <c r="G26" s="166"/>
    </row>
    <row r="27" spans="1:7" ht="21.75" customHeight="1">
      <c r="A27" s="91"/>
      <c r="B27" s="133" t="s">
        <v>438</v>
      </c>
      <c r="C27" s="165"/>
      <c r="D27" s="165"/>
      <c r="E27" s="166"/>
      <c r="F27" s="166"/>
      <c r="G27" s="166"/>
    </row>
    <row r="28" spans="1:8" ht="48" customHeight="1">
      <c r="A28" s="91"/>
      <c r="B28" s="344" t="s">
        <v>439</v>
      </c>
      <c r="C28" s="344"/>
      <c r="D28" s="344"/>
      <c r="E28" s="344"/>
      <c r="F28" s="344"/>
      <c r="G28" s="344"/>
      <c r="H28" s="168"/>
    </row>
    <row r="29" spans="1:8" ht="2.25" customHeight="1">
      <c r="A29" s="91"/>
      <c r="B29" s="168"/>
      <c r="C29" s="168"/>
      <c r="D29" s="168"/>
      <c r="E29" s="168"/>
      <c r="F29" s="168"/>
      <c r="G29" s="168"/>
      <c r="H29" s="168"/>
    </row>
    <row r="30" spans="1:7" ht="16.5" customHeight="1">
      <c r="A30" s="91"/>
      <c r="B30" s="133" t="s">
        <v>440</v>
      </c>
      <c r="C30" s="165"/>
      <c r="D30" s="165"/>
      <c r="E30" s="166"/>
      <c r="F30" s="166"/>
      <c r="G30" s="166"/>
    </row>
    <row r="31" spans="1:8" ht="69.75" customHeight="1">
      <c r="A31" s="91"/>
      <c r="B31" s="344" t="s">
        <v>441</v>
      </c>
      <c r="C31" s="344"/>
      <c r="D31" s="344"/>
      <c r="E31" s="344"/>
      <c r="F31" s="344"/>
      <c r="G31" s="344"/>
      <c r="H31" s="168"/>
    </row>
    <row r="32" spans="1:7" ht="16.5" customHeight="1">
      <c r="A32" s="91"/>
      <c r="B32" s="133" t="s">
        <v>442</v>
      </c>
      <c r="C32" s="165"/>
      <c r="D32" s="165"/>
      <c r="E32" s="166"/>
      <c r="F32" s="166"/>
      <c r="G32" s="166"/>
    </row>
    <row r="33" spans="1:7" ht="16.5" customHeight="1">
      <c r="A33" s="91"/>
      <c r="B33" s="170" t="s">
        <v>443</v>
      </c>
      <c r="C33" s="165"/>
      <c r="D33" s="165"/>
      <c r="E33" s="166"/>
      <c r="F33" s="166"/>
      <c r="G33" s="166"/>
    </row>
    <row r="34" spans="1:8" ht="36.75" customHeight="1">
      <c r="A34" s="91"/>
      <c r="B34" s="344" t="s">
        <v>444</v>
      </c>
      <c r="C34" s="344"/>
      <c r="D34" s="344"/>
      <c r="E34" s="344"/>
      <c r="F34" s="344"/>
      <c r="G34" s="344"/>
      <c r="H34" s="168"/>
    </row>
    <row r="35" spans="1:8" ht="34.5" customHeight="1">
      <c r="A35" s="91"/>
      <c r="B35" s="344" t="s">
        <v>445</v>
      </c>
      <c r="C35" s="344"/>
      <c r="D35" s="344"/>
      <c r="E35" s="344"/>
      <c r="F35" s="344"/>
      <c r="G35" s="344"/>
      <c r="H35" s="168"/>
    </row>
    <row r="36" spans="1:8" ht="6" customHeight="1">
      <c r="A36" s="91"/>
      <c r="B36" s="168"/>
      <c r="C36" s="168"/>
      <c r="D36" s="168"/>
      <c r="E36" s="168"/>
      <c r="F36" s="168"/>
      <c r="G36" s="168"/>
      <c r="H36" s="168"/>
    </row>
    <row r="37" spans="1:8" ht="63" customHeight="1">
      <c r="A37" s="91"/>
      <c r="B37" s="344" t="s">
        <v>446</v>
      </c>
      <c r="C37" s="344"/>
      <c r="D37" s="344"/>
      <c r="E37" s="344"/>
      <c r="F37" s="344"/>
      <c r="G37" s="344"/>
      <c r="H37" s="168"/>
    </row>
    <row r="38" spans="1:7" ht="17.25" customHeight="1">
      <c r="A38" s="91"/>
      <c r="B38" s="170" t="s">
        <v>447</v>
      </c>
      <c r="C38" s="165"/>
      <c r="D38" s="165"/>
      <c r="E38" s="166"/>
      <c r="F38" s="166"/>
      <c r="G38" s="166"/>
    </row>
    <row r="39" spans="1:7" ht="21" customHeight="1">
      <c r="A39" s="91"/>
      <c r="B39" s="169" t="s">
        <v>448</v>
      </c>
      <c r="C39" s="165"/>
      <c r="D39" s="165"/>
      <c r="E39" s="166"/>
      <c r="F39" s="166"/>
      <c r="G39" s="166"/>
    </row>
    <row r="40" spans="1:7" ht="16.5" customHeight="1">
      <c r="A40" s="91"/>
      <c r="B40" s="170" t="s">
        <v>449</v>
      </c>
      <c r="C40" s="165"/>
      <c r="D40" s="165"/>
      <c r="E40" s="166"/>
      <c r="F40" s="166"/>
      <c r="G40" s="166"/>
    </row>
    <row r="41" spans="1:7" ht="16.5" customHeight="1">
      <c r="A41" s="91"/>
      <c r="B41" s="169" t="s">
        <v>450</v>
      </c>
      <c r="C41" s="165"/>
      <c r="D41" s="165"/>
      <c r="E41" s="166"/>
      <c r="F41" s="166"/>
      <c r="G41" s="166"/>
    </row>
    <row r="42" spans="1:7" ht="16.5" customHeight="1">
      <c r="A42" s="91"/>
      <c r="B42" s="133" t="s">
        <v>451</v>
      </c>
      <c r="C42" s="165"/>
      <c r="D42" s="165"/>
      <c r="E42" s="166"/>
      <c r="F42" s="166"/>
      <c r="G42" s="166"/>
    </row>
    <row r="43" spans="1:7" ht="16.5" customHeight="1">
      <c r="A43" s="91"/>
      <c r="B43" s="170" t="s">
        <v>452</v>
      </c>
      <c r="C43" s="165"/>
      <c r="D43" s="165"/>
      <c r="E43" s="166"/>
      <c r="F43" s="166"/>
      <c r="G43" s="166"/>
    </row>
    <row r="44" spans="1:7" ht="21" customHeight="1">
      <c r="A44" s="91"/>
      <c r="B44" s="344" t="s">
        <v>453</v>
      </c>
      <c r="C44" s="344"/>
      <c r="D44" s="344"/>
      <c r="E44" s="344"/>
      <c r="F44" s="344"/>
      <c r="G44" s="344"/>
    </row>
    <row r="45" spans="1:7" ht="16.5" customHeight="1">
      <c r="A45" s="91"/>
      <c r="B45" s="170" t="s">
        <v>454</v>
      </c>
      <c r="C45" s="165"/>
      <c r="D45" s="165"/>
      <c r="E45" s="166"/>
      <c r="F45" s="166"/>
      <c r="G45" s="166"/>
    </row>
    <row r="46" spans="1:8" ht="35.25" customHeight="1">
      <c r="A46" s="91"/>
      <c r="B46" s="344" t="s">
        <v>455</v>
      </c>
      <c r="C46" s="344"/>
      <c r="D46" s="344"/>
      <c r="E46" s="344"/>
      <c r="F46" s="344"/>
      <c r="G46" s="344"/>
      <c r="H46" s="168"/>
    </row>
    <row r="47" spans="1:7" ht="16.5" customHeight="1">
      <c r="A47" s="91"/>
      <c r="B47" s="133" t="s">
        <v>456</v>
      </c>
      <c r="C47" s="165"/>
      <c r="D47" s="165"/>
      <c r="E47" s="166"/>
      <c r="F47" s="166"/>
      <c r="G47" s="166"/>
    </row>
    <row r="48" spans="1:7" ht="16.5" customHeight="1">
      <c r="A48" s="91"/>
      <c r="B48" s="133" t="s">
        <v>457</v>
      </c>
      <c r="C48" s="165"/>
      <c r="D48" s="165"/>
      <c r="E48" s="166"/>
      <c r="F48" s="166"/>
      <c r="G48" s="166"/>
    </row>
    <row r="49" spans="1:8" ht="54" customHeight="1">
      <c r="A49" s="91"/>
      <c r="B49" s="344" t="s">
        <v>458</v>
      </c>
      <c r="C49" s="344"/>
      <c r="D49" s="344"/>
      <c r="E49" s="344"/>
      <c r="F49" s="344"/>
      <c r="G49" s="344"/>
      <c r="H49" s="168"/>
    </row>
    <row r="50" spans="1:7" ht="16.5" customHeight="1">
      <c r="A50" s="91"/>
      <c r="B50" s="133" t="s">
        <v>459</v>
      </c>
      <c r="C50" s="165"/>
      <c r="D50" s="165"/>
      <c r="E50" s="166"/>
      <c r="F50" s="166"/>
      <c r="G50" s="166"/>
    </row>
    <row r="51" spans="1:8" ht="47.25" customHeight="1">
      <c r="A51" s="91"/>
      <c r="B51" s="344" t="s">
        <v>460</v>
      </c>
      <c r="C51" s="344"/>
      <c r="D51" s="344"/>
      <c r="E51" s="344"/>
      <c r="F51" s="344"/>
      <c r="G51" s="344"/>
      <c r="H51" s="168"/>
    </row>
    <row r="52" spans="1:7" ht="16.5" customHeight="1">
      <c r="A52" s="91"/>
      <c r="B52" s="133" t="s">
        <v>461</v>
      </c>
      <c r="C52" s="165"/>
      <c r="D52" s="165"/>
      <c r="E52" s="166"/>
      <c r="F52" s="166"/>
      <c r="G52" s="166"/>
    </row>
    <row r="53" spans="1:8" ht="33.75" customHeight="1">
      <c r="A53" s="91"/>
      <c r="B53" s="344" t="s">
        <v>462</v>
      </c>
      <c r="C53" s="344"/>
      <c r="D53" s="344"/>
      <c r="E53" s="344"/>
      <c r="F53" s="344"/>
      <c r="G53" s="344"/>
      <c r="H53" s="168"/>
    </row>
    <row r="54" spans="1:7" ht="16.5" customHeight="1">
      <c r="A54" s="91"/>
      <c r="B54" s="169" t="s">
        <v>463</v>
      </c>
      <c r="C54" s="165"/>
      <c r="D54" s="165"/>
      <c r="E54" s="166"/>
      <c r="F54" s="166"/>
      <c r="G54" s="166"/>
    </row>
    <row r="55" spans="1:7" ht="16.5" customHeight="1">
      <c r="A55" s="91"/>
      <c r="B55" s="170" t="s">
        <v>464</v>
      </c>
      <c r="C55" s="165"/>
      <c r="D55" s="165"/>
      <c r="E55" s="171" t="s">
        <v>465</v>
      </c>
      <c r="F55" s="166"/>
      <c r="G55" s="166"/>
    </row>
    <row r="56" spans="1:7" ht="16.5" customHeight="1">
      <c r="A56" s="91"/>
      <c r="B56" s="170" t="s">
        <v>466</v>
      </c>
      <c r="C56" s="165"/>
      <c r="D56" s="165"/>
      <c r="E56" s="171" t="s">
        <v>467</v>
      </c>
      <c r="F56" s="166"/>
      <c r="G56" s="166"/>
    </row>
    <row r="57" spans="1:7" ht="16.5" customHeight="1">
      <c r="A57" s="91"/>
      <c r="B57" s="170" t="s">
        <v>468</v>
      </c>
      <c r="C57" s="165"/>
      <c r="D57" s="165"/>
      <c r="E57" s="171" t="s">
        <v>469</v>
      </c>
      <c r="F57" s="166"/>
      <c r="G57" s="166"/>
    </row>
    <row r="58" spans="1:7" ht="16.5" customHeight="1">
      <c r="A58" s="91"/>
      <c r="B58" s="170" t="s">
        <v>470</v>
      </c>
      <c r="C58" s="165"/>
      <c r="D58" s="165"/>
      <c r="E58" s="171" t="s">
        <v>467</v>
      </c>
      <c r="F58" s="166"/>
      <c r="G58" s="166"/>
    </row>
    <row r="59" spans="1:7" ht="16.5" customHeight="1">
      <c r="A59" s="91"/>
      <c r="B59" s="170" t="s">
        <v>471</v>
      </c>
      <c r="C59" s="165"/>
      <c r="D59" s="165"/>
      <c r="E59" s="171" t="s">
        <v>472</v>
      </c>
      <c r="F59" s="166"/>
      <c r="G59" s="166"/>
    </row>
    <row r="60" spans="1:7" ht="16.5" customHeight="1">
      <c r="A60" s="91"/>
      <c r="B60" s="133" t="s">
        <v>473</v>
      </c>
      <c r="C60" s="165"/>
      <c r="D60" s="165"/>
      <c r="E60" s="166"/>
      <c r="F60" s="166"/>
      <c r="G60" s="166"/>
    </row>
    <row r="61" spans="1:7" ht="16.5" customHeight="1">
      <c r="A61" s="91"/>
      <c r="B61" s="170" t="s">
        <v>474</v>
      </c>
      <c r="C61" s="165"/>
      <c r="D61" s="165"/>
      <c r="E61" s="166"/>
      <c r="F61" s="166"/>
      <c r="G61" s="166"/>
    </row>
    <row r="62" spans="1:7" ht="16.5" customHeight="1">
      <c r="A62" s="91"/>
      <c r="B62" s="170" t="s">
        <v>475</v>
      </c>
      <c r="C62" s="165"/>
      <c r="D62" s="165"/>
      <c r="E62" s="166"/>
      <c r="F62" s="166"/>
      <c r="G62" s="166"/>
    </row>
    <row r="63" spans="1:8" ht="59.25" customHeight="1">
      <c r="A63" s="91"/>
      <c r="B63" s="344" t="s">
        <v>476</v>
      </c>
      <c r="C63" s="344"/>
      <c r="D63" s="344"/>
      <c r="E63" s="344"/>
      <c r="F63" s="344"/>
      <c r="G63" s="344"/>
      <c r="H63" s="168"/>
    </row>
    <row r="64" spans="1:7" ht="16.5" customHeight="1">
      <c r="A64" s="91"/>
      <c r="B64" s="133" t="s">
        <v>477</v>
      </c>
      <c r="C64" s="165"/>
      <c r="D64" s="165"/>
      <c r="E64" s="166"/>
      <c r="F64" s="166"/>
      <c r="G64" s="166"/>
    </row>
    <row r="65" spans="1:8" ht="33" customHeight="1">
      <c r="A65" s="91"/>
      <c r="B65" s="344" t="s">
        <v>478</v>
      </c>
      <c r="C65" s="344"/>
      <c r="D65" s="344"/>
      <c r="E65" s="344"/>
      <c r="F65" s="344"/>
      <c r="G65" s="344"/>
      <c r="H65" s="168"/>
    </row>
    <row r="66" spans="1:8" ht="55.5" customHeight="1">
      <c r="A66" s="91"/>
      <c r="B66" s="344" t="s">
        <v>479</v>
      </c>
      <c r="C66" s="344"/>
      <c r="D66" s="344"/>
      <c r="E66" s="344"/>
      <c r="F66" s="344"/>
      <c r="G66" s="344"/>
      <c r="H66" s="168"/>
    </row>
    <row r="67" spans="1:7" ht="16.5" customHeight="1">
      <c r="A67" s="91"/>
      <c r="B67" s="133" t="s">
        <v>480</v>
      </c>
      <c r="C67" s="165"/>
      <c r="D67" s="165"/>
      <c r="E67" s="166"/>
      <c r="F67" s="166"/>
      <c r="G67" s="166"/>
    </row>
    <row r="68" spans="1:7" ht="16.5" customHeight="1">
      <c r="A68" s="91"/>
      <c r="B68" s="170" t="s">
        <v>481</v>
      </c>
      <c r="C68" s="165"/>
      <c r="D68" s="165"/>
      <c r="E68" s="166"/>
      <c r="F68" s="166"/>
      <c r="G68" s="166"/>
    </row>
    <row r="69" spans="1:7" ht="16.5" customHeight="1">
      <c r="A69" s="91"/>
      <c r="B69" s="170" t="s">
        <v>482</v>
      </c>
      <c r="C69" s="165"/>
      <c r="D69" s="165"/>
      <c r="E69" s="166"/>
      <c r="F69" s="166"/>
      <c r="G69" s="166"/>
    </row>
    <row r="70" spans="1:7" ht="16.5" customHeight="1">
      <c r="A70" s="91"/>
      <c r="B70" s="169" t="s">
        <v>483</v>
      </c>
      <c r="C70" s="165"/>
      <c r="D70" s="165"/>
      <c r="E70" s="166"/>
      <c r="F70" s="166"/>
      <c r="G70" s="166"/>
    </row>
    <row r="71" spans="1:7" ht="16.5" customHeight="1">
      <c r="A71" s="91"/>
      <c r="B71" s="133" t="s">
        <v>484</v>
      </c>
      <c r="C71" s="165"/>
      <c r="D71" s="165"/>
      <c r="E71" s="166"/>
      <c r="F71" s="166"/>
      <c r="G71" s="166"/>
    </row>
    <row r="72" spans="1:8" ht="49.5" customHeight="1">
      <c r="A72" s="91"/>
      <c r="B72" s="344" t="s">
        <v>485</v>
      </c>
      <c r="C72" s="344"/>
      <c r="D72" s="344"/>
      <c r="E72" s="344"/>
      <c r="F72" s="344"/>
      <c r="G72" s="344"/>
      <c r="H72" s="168"/>
    </row>
    <row r="73" spans="1:8" ht="54.75" customHeight="1">
      <c r="A73" s="91"/>
      <c r="B73" s="344" t="s">
        <v>486</v>
      </c>
      <c r="C73" s="344"/>
      <c r="D73" s="344"/>
      <c r="E73" s="344"/>
      <c r="F73" s="344"/>
      <c r="G73" s="344"/>
      <c r="H73" s="168"/>
    </row>
    <row r="74" spans="1:7" ht="16.5" customHeight="1">
      <c r="A74" s="91"/>
      <c r="B74" s="133" t="s">
        <v>487</v>
      </c>
      <c r="C74" s="165"/>
      <c r="D74" s="165"/>
      <c r="E74" s="166"/>
      <c r="F74" s="166"/>
      <c r="G74" s="166"/>
    </row>
    <row r="75" spans="1:8" ht="37.5" customHeight="1">
      <c r="A75" s="91"/>
      <c r="B75" s="344" t="s">
        <v>488</v>
      </c>
      <c r="C75" s="344"/>
      <c r="D75" s="344"/>
      <c r="E75" s="344"/>
      <c r="F75" s="344"/>
      <c r="G75" s="344"/>
      <c r="H75" s="168"/>
    </row>
    <row r="76" spans="1:8" ht="65.25" customHeight="1">
      <c r="A76" s="91"/>
      <c r="B76" s="344" t="s">
        <v>489</v>
      </c>
      <c r="C76" s="344"/>
      <c r="D76" s="344"/>
      <c r="E76" s="344"/>
      <c r="F76" s="344"/>
      <c r="G76" s="344"/>
      <c r="H76" s="168"/>
    </row>
    <row r="77" spans="1:8" ht="72.75" customHeight="1">
      <c r="A77" s="91"/>
      <c r="B77" s="344" t="s">
        <v>490</v>
      </c>
      <c r="C77" s="344"/>
      <c r="D77" s="344"/>
      <c r="E77" s="344"/>
      <c r="F77" s="344"/>
      <c r="G77" s="344"/>
      <c r="H77" s="168"/>
    </row>
    <row r="78" spans="1:8" ht="57.75" customHeight="1">
      <c r="A78" s="91"/>
      <c r="B78" s="344" t="s">
        <v>491</v>
      </c>
      <c r="C78" s="344"/>
      <c r="D78" s="344"/>
      <c r="E78" s="344"/>
      <c r="F78" s="344"/>
      <c r="G78" s="344"/>
      <c r="H78" s="168"/>
    </row>
    <row r="79" spans="1:7" ht="16.5" customHeight="1">
      <c r="A79" s="91"/>
      <c r="B79" s="169"/>
      <c r="C79" s="165"/>
      <c r="D79" s="165"/>
      <c r="E79" s="166"/>
      <c r="F79" s="166"/>
      <c r="G79" s="166"/>
    </row>
  </sheetData>
  <mergeCells count="25">
    <mergeCell ref="B77:G77"/>
    <mergeCell ref="B78:G78"/>
    <mergeCell ref="A6:G6"/>
    <mergeCell ref="A5:G5"/>
    <mergeCell ref="B72:G72"/>
    <mergeCell ref="B73:G73"/>
    <mergeCell ref="B75:G75"/>
    <mergeCell ref="B76:G76"/>
    <mergeCell ref="B9:G9"/>
    <mergeCell ref="B10:G10"/>
    <mergeCell ref="B13:G13"/>
    <mergeCell ref="B25:G25"/>
    <mergeCell ref="B28:G28"/>
    <mergeCell ref="B31:G31"/>
    <mergeCell ref="B34:G34"/>
    <mergeCell ref="B35:G35"/>
    <mergeCell ref="B37:G37"/>
    <mergeCell ref="B44:G44"/>
    <mergeCell ref="B63:G63"/>
    <mergeCell ref="B65:G65"/>
    <mergeCell ref="B66:G66"/>
    <mergeCell ref="B46:G46"/>
    <mergeCell ref="B49:G49"/>
    <mergeCell ref="B51:G51"/>
    <mergeCell ref="B53:G53"/>
  </mergeCells>
  <printOptions/>
  <pageMargins left="0.62" right="0" top="0.65" bottom="0.5" header="0.5" footer="0.3"/>
  <pageSetup firstPageNumber="8" useFirstPageNumber="1" fitToHeight="3" horizontalDpi="600" verticalDpi="600" orientation="portrait"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H294"/>
  <sheetViews>
    <sheetView zoomScale="120" zoomScaleNormal="120" workbookViewId="0" topLeftCell="A220">
      <selection activeCell="A220" sqref="A1:IV16384"/>
    </sheetView>
  </sheetViews>
  <sheetFormatPr defaultColWidth="9.140625" defaultRowHeight="12.75"/>
  <cols>
    <col min="1" max="1" width="1.7109375" style="83" customWidth="1"/>
    <col min="2" max="2" width="28.8515625" style="81" customWidth="1"/>
    <col min="3" max="3" width="10.421875" style="89" customWidth="1"/>
    <col min="4" max="4" width="10.00390625" style="89" customWidth="1"/>
    <col min="5" max="5" width="16.28125" style="82" customWidth="1"/>
    <col min="6" max="6" width="2.421875" style="82" customWidth="1"/>
    <col min="7" max="7" width="15.57421875" style="82" customWidth="1"/>
    <col min="8" max="8" width="10.8515625" style="83" customWidth="1"/>
    <col min="9" max="9" width="14.57421875" style="83" customWidth="1"/>
    <col min="10" max="16384" width="10.28125" style="83" customWidth="1"/>
  </cols>
  <sheetData>
    <row r="1" spans="1:8" s="3" customFormat="1" ht="15.75" customHeight="1">
      <c r="A1" s="107" t="s">
        <v>242</v>
      </c>
      <c r="B1" s="107"/>
      <c r="G1" s="316" t="s">
        <v>401</v>
      </c>
      <c r="H1" s="316"/>
    </row>
    <row r="2" spans="1:8" s="4" customFormat="1" ht="13.5" customHeight="1">
      <c r="A2" s="63" t="s">
        <v>243</v>
      </c>
      <c r="B2" s="63"/>
      <c r="E2" s="172"/>
      <c r="F2" s="172"/>
      <c r="G2" s="317" t="s">
        <v>403</v>
      </c>
      <c r="H2" s="317"/>
    </row>
    <row r="3" spans="1:7" s="4" customFormat="1" ht="22.5" customHeight="1">
      <c r="A3" s="68" t="s">
        <v>402</v>
      </c>
      <c r="B3" s="68"/>
      <c r="E3" s="172"/>
      <c r="F3" s="172"/>
      <c r="G3" s="172"/>
    </row>
    <row r="4" spans="1:8" ht="3" customHeight="1" thickBot="1">
      <c r="A4" s="69"/>
      <c r="B4" s="102"/>
      <c r="C4" s="103"/>
      <c r="D4" s="103"/>
      <c r="E4" s="104"/>
      <c r="F4" s="104"/>
      <c r="G4" s="104"/>
      <c r="H4" s="105"/>
    </row>
    <row r="5" spans="1:8" ht="19.5" customHeight="1">
      <c r="A5" s="331" t="s">
        <v>383</v>
      </c>
      <c r="B5" s="331"/>
      <c r="C5" s="331"/>
      <c r="D5" s="331"/>
      <c r="E5" s="331"/>
      <c r="F5" s="331"/>
      <c r="G5" s="331"/>
      <c r="H5" s="331"/>
    </row>
    <row r="6" spans="1:8" ht="16.5" customHeight="1">
      <c r="A6" s="347" t="s">
        <v>502</v>
      </c>
      <c r="B6" s="347"/>
      <c r="C6" s="347"/>
      <c r="D6" s="347"/>
      <c r="E6" s="347"/>
      <c r="F6" s="347"/>
      <c r="G6" s="347"/>
      <c r="H6" s="347"/>
    </row>
    <row r="7" spans="1:8" ht="11.25" customHeight="1">
      <c r="A7" s="282"/>
      <c r="B7" s="282"/>
      <c r="C7" s="282"/>
      <c r="D7" s="282"/>
      <c r="E7" s="282"/>
      <c r="F7" s="282"/>
      <c r="G7" s="282"/>
      <c r="H7" s="282"/>
    </row>
    <row r="8" spans="1:7" s="94" customFormat="1" ht="16.5" customHeight="1">
      <c r="A8" s="32"/>
      <c r="B8" s="133" t="s">
        <v>384</v>
      </c>
      <c r="C8" s="173"/>
      <c r="D8" s="173"/>
      <c r="E8" s="166"/>
      <c r="F8" s="166"/>
      <c r="G8" s="166"/>
    </row>
    <row r="9" spans="2:7" s="94" customFormat="1" ht="16.5" customHeight="1">
      <c r="B9" s="174" t="s">
        <v>360</v>
      </c>
      <c r="C9" s="175"/>
      <c r="D9" s="175"/>
      <c r="E9" s="90"/>
      <c r="F9" s="90"/>
      <c r="G9" s="90"/>
    </row>
    <row r="10" spans="2:7" s="94" customFormat="1" ht="16.5" customHeight="1">
      <c r="B10" s="176"/>
      <c r="C10" s="175"/>
      <c r="D10" s="175"/>
      <c r="E10" s="179" t="s">
        <v>346</v>
      </c>
      <c r="F10" s="178"/>
      <c r="G10" s="179" t="s">
        <v>0</v>
      </c>
    </row>
    <row r="11" spans="2:7" s="94" customFormat="1" ht="16.5" customHeight="1">
      <c r="B11" s="180" t="s">
        <v>221</v>
      </c>
      <c r="C11" s="175"/>
      <c r="D11" s="175"/>
      <c r="E11" s="57">
        <v>4625754994</v>
      </c>
      <c r="F11" s="57"/>
      <c r="G11" s="61">
        <v>4532662981</v>
      </c>
    </row>
    <row r="12" spans="2:7" s="94" customFormat="1" ht="16.5" customHeight="1">
      <c r="B12" s="180" t="s">
        <v>222</v>
      </c>
      <c r="C12" s="175"/>
      <c r="D12" s="175"/>
      <c r="E12" s="57">
        <v>9595131905</v>
      </c>
      <c r="F12" s="57"/>
      <c r="G12" s="61">
        <v>11646976824</v>
      </c>
    </row>
    <row r="13" spans="2:7" s="94" customFormat="1" ht="16.5" customHeight="1">
      <c r="B13" s="181" t="s">
        <v>275</v>
      </c>
      <c r="C13" s="175"/>
      <c r="D13" s="175"/>
      <c r="E13" s="57">
        <v>10800000000</v>
      </c>
      <c r="F13" s="57"/>
      <c r="G13" s="61">
        <v>21200000000</v>
      </c>
    </row>
    <row r="14" spans="2:7" s="94" customFormat="1" ht="16.5" customHeight="1" thickBot="1">
      <c r="B14" s="182" t="s">
        <v>223</v>
      </c>
      <c r="C14" s="175"/>
      <c r="D14" s="175"/>
      <c r="E14" s="183">
        <v>25020886899</v>
      </c>
      <c r="F14" s="57"/>
      <c r="G14" s="183">
        <v>37379639805</v>
      </c>
    </row>
    <row r="15" spans="2:7" s="94" customFormat="1" ht="16.5" customHeight="1" thickTop="1">
      <c r="B15" s="182"/>
      <c r="C15" s="175"/>
      <c r="D15" s="175"/>
      <c r="E15" s="184"/>
      <c r="F15" s="57"/>
      <c r="G15" s="184"/>
    </row>
    <row r="16" spans="2:7" s="94" customFormat="1" ht="16.5" customHeight="1">
      <c r="B16" s="174" t="s">
        <v>276</v>
      </c>
      <c r="C16" s="175"/>
      <c r="D16" s="175"/>
      <c r="E16" s="90"/>
      <c r="F16" s="90"/>
      <c r="G16" s="90"/>
    </row>
    <row r="17" spans="2:7" s="94" customFormat="1" ht="16.5" customHeight="1">
      <c r="B17" s="176"/>
      <c r="C17" s="175"/>
      <c r="D17" s="175"/>
      <c r="E17" s="179" t="s">
        <v>346</v>
      </c>
      <c r="F17" s="178"/>
      <c r="G17" s="179" t="s">
        <v>0</v>
      </c>
    </row>
    <row r="18" spans="2:7" s="94" customFormat="1" ht="16.5" customHeight="1">
      <c r="B18" s="180" t="s">
        <v>277</v>
      </c>
      <c r="C18" s="175"/>
      <c r="D18" s="175"/>
      <c r="E18" s="57">
        <v>225650862</v>
      </c>
      <c r="F18" s="57"/>
      <c r="G18" s="61">
        <v>225650862</v>
      </c>
    </row>
    <row r="19" spans="2:7" s="94" customFormat="1" ht="16.5" customHeight="1">
      <c r="B19" s="180" t="s">
        <v>278</v>
      </c>
      <c r="C19" s="175"/>
      <c r="D19" s="175"/>
      <c r="E19" s="185">
        <v>0</v>
      </c>
      <c r="F19" s="185"/>
      <c r="G19" s="75">
        <v>0</v>
      </c>
    </row>
    <row r="20" spans="2:7" s="94" customFormat="1" ht="30" customHeight="1">
      <c r="B20" s="182" t="s">
        <v>279</v>
      </c>
      <c r="C20" s="175"/>
      <c r="D20" s="175"/>
      <c r="E20" s="57">
        <v>225650862</v>
      </c>
      <c r="F20" s="57"/>
      <c r="G20" s="61">
        <v>225650862</v>
      </c>
    </row>
    <row r="21" spans="2:7" s="94" customFormat="1" ht="35.25" customHeight="1">
      <c r="B21" s="180" t="s">
        <v>183</v>
      </c>
      <c r="C21" s="175"/>
      <c r="D21" s="175"/>
      <c r="E21" s="186">
        <v>-166632862</v>
      </c>
      <c r="F21" s="187"/>
      <c r="G21" s="186">
        <v>-166632862</v>
      </c>
    </row>
    <row r="22" spans="2:7" s="94" customFormat="1" ht="29.25" customHeight="1" thickBot="1">
      <c r="B22" s="182" t="s">
        <v>280</v>
      </c>
      <c r="E22" s="188">
        <v>59018000</v>
      </c>
      <c r="F22" s="55"/>
      <c r="G22" s="188">
        <v>59018000</v>
      </c>
    </row>
    <row r="23" spans="2:7" s="94" customFormat="1" ht="15.75" thickTop="1">
      <c r="B23" s="81"/>
      <c r="C23" s="175"/>
      <c r="D23" s="175"/>
      <c r="E23" s="82">
        <v>0</v>
      </c>
      <c r="F23" s="82"/>
      <c r="G23" s="82">
        <v>0</v>
      </c>
    </row>
    <row r="24" spans="2:7" s="94" customFormat="1" ht="33.75" customHeight="1">
      <c r="B24" s="189" t="s">
        <v>281</v>
      </c>
      <c r="C24" s="175"/>
      <c r="D24" s="175"/>
      <c r="E24" s="90"/>
      <c r="F24" s="90"/>
      <c r="G24" s="90"/>
    </row>
    <row r="25" spans="2:7" s="94" customFormat="1" ht="16.5" customHeight="1">
      <c r="B25" s="56"/>
      <c r="C25" s="175"/>
      <c r="D25" s="175"/>
      <c r="E25" s="179" t="s">
        <v>346</v>
      </c>
      <c r="F25" s="178"/>
      <c r="G25" s="179" t="s">
        <v>224</v>
      </c>
    </row>
    <row r="26" spans="2:7" s="94" customFormat="1" ht="16.5" customHeight="1">
      <c r="B26" s="56" t="s">
        <v>185</v>
      </c>
      <c r="C26" s="175"/>
      <c r="D26" s="175"/>
      <c r="E26" s="57">
        <v>24598355742.6</v>
      </c>
      <c r="F26" s="60"/>
      <c r="G26" s="57">
        <v>31687108763</v>
      </c>
    </row>
    <row r="27" spans="2:7" s="94" customFormat="1" ht="16.5" customHeight="1">
      <c r="B27" s="56" t="s">
        <v>5</v>
      </c>
      <c r="C27" s="175"/>
      <c r="D27" s="175"/>
      <c r="E27" s="57">
        <v>8123585871.181818</v>
      </c>
      <c r="F27" s="60"/>
      <c r="G27" s="57">
        <v>7147731502</v>
      </c>
    </row>
    <row r="28" spans="2:7" s="94" customFormat="1" ht="16.5" customHeight="1">
      <c r="B28" s="56" t="s">
        <v>6</v>
      </c>
      <c r="C28" s="175"/>
      <c r="D28" s="175"/>
      <c r="E28" s="57">
        <v>212717926</v>
      </c>
      <c r="F28" s="60"/>
      <c r="G28" s="61">
        <v>1587976618</v>
      </c>
    </row>
    <row r="29" spans="2:7" s="94" customFormat="1" ht="32.25" customHeight="1">
      <c r="B29" s="59" t="s">
        <v>282</v>
      </c>
      <c r="C29" s="175"/>
      <c r="D29" s="175"/>
      <c r="E29" s="190">
        <v>32934659539.781815</v>
      </c>
      <c r="F29" s="57"/>
      <c r="G29" s="190">
        <v>40422816883</v>
      </c>
    </row>
    <row r="30" spans="2:7" s="94" customFormat="1" ht="16.5" customHeight="1">
      <c r="B30" s="180" t="s">
        <v>283</v>
      </c>
      <c r="C30" s="175"/>
      <c r="D30" s="175"/>
      <c r="E30" s="191">
        <v>0</v>
      </c>
      <c r="F30" s="191"/>
      <c r="G30" s="191">
        <v>0</v>
      </c>
    </row>
    <row r="31" spans="2:7" s="94" customFormat="1" ht="33.75" customHeight="1" thickBot="1">
      <c r="B31" s="182" t="s">
        <v>492</v>
      </c>
      <c r="E31" s="188">
        <v>32934659539.781815</v>
      </c>
      <c r="F31" s="82"/>
      <c r="G31" s="188">
        <v>40422816883</v>
      </c>
    </row>
    <row r="32" spans="2:7" s="94" customFormat="1" ht="16.5" customHeight="1" thickTop="1">
      <c r="B32" s="81"/>
      <c r="E32" s="82">
        <v>0</v>
      </c>
      <c r="F32" s="82"/>
      <c r="G32" s="82">
        <v>0</v>
      </c>
    </row>
    <row r="33" spans="2:7" s="94" customFormat="1" ht="16.5" customHeight="1">
      <c r="B33" s="81"/>
      <c r="E33" s="82"/>
      <c r="F33" s="82"/>
      <c r="G33" s="82"/>
    </row>
    <row r="34" spans="2:7" s="94" customFormat="1" ht="16.5" customHeight="1">
      <c r="B34" s="81" t="s">
        <v>284</v>
      </c>
      <c r="E34" s="82"/>
      <c r="F34" s="82"/>
      <c r="G34" s="82"/>
    </row>
    <row r="35" spans="2:7" s="94" customFormat="1" ht="16.5" customHeight="1">
      <c r="B35" s="56"/>
      <c r="E35" s="179" t="s">
        <v>346</v>
      </c>
      <c r="F35" s="57"/>
      <c r="G35" s="179" t="s">
        <v>224</v>
      </c>
    </row>
    <row r="36" spans="2:7" s="94" customFormat="1" ht="16.5" customHeight="1">
      <c r="B36" s="58" t="s">
        <v>245</v>
      </c>
      <c r="E36" s="57">
        <v>16540736638</v>
      </c>
      <c r="F36" s="57"/>
      <c r="G36" s="57">
        <v>18043840962</v>
      </c>
    </row>
    <row r="37" spans="2:7" s="94" customFormat="1" ht="16.5" customHeight="1">
      <c r="B37" s="58" t="s">
        <v>285</v>
      </c>
      <c r="E37" s="57">
        <v>7324872046.6</v>
      </c>
      <c r="F37" s="57"/>
      <c r="G37" s="57">
        <v>13041134445</v>
      </c>
    </row>
    <row r="38" spans="2:7" s="94" customFormat="1" ht="16.5" customHeight="1">
      <c r="B38" s="58" t="s">
        <v>233</v>
      </c>
      <c r="E38" s="57">
        <v>732747058</v>
      </c>
      <c r="F38" s="57"/>
      <c r="G38" s="57">
        <v>602133356</v>
      </c>
    </row>
    <row r="39" spans="2:7" s="94" customFormat="1" ht="16.5" customHeight="1" thickBot="1">
      <c r="B39" s="59" t="s">
        <v>223</v>
      </c>
      <c r="E39" s="183">
        <v>24598355742.6</v>
      </c>
      <c r="F39" s="57"/>
      <c r="G39" s="183">
        <v>31687108763</v>
      </c>
    </row>
    <row r="40" spans="2:7" s="94" customFormat="1" ht="16.5" customHeight="1" thickTop="1">
      <c r="B40" s="81"/>
      <c r="E40" s="82">
        <v>0</v>
      </c>
      <c r="F40" s="82"/>
      <c r="G40" s="82">
        <v>0</v>
      </c>
    </row>
    <row r="41" spans="2:7" s="94" customFormat="1" ht="16.5" customHeight="1">
      <c r="B41" s="81"/>
      <c r="E41" s="82"/>
      <c r="F41" s="82"/>
      <c r="G41" s="82"/>
    </row>
    <row r="42" spans="2:7" s="94" customFormat="1" ht="16.5" customHeight="1">
      <c r="B42" s="81"/>
      <c r="E42" s="82"/>
      <c r="F42" s="82"/>
      <c r="G42" s="82"/>
    </row>
    <row r="43" spans="2:7" s="94" customFormat="1" ht="16.5" customHeight="1">
      <c r="B43" s="189" t="s">
        <v>361</v>
      </c>
      <c r="E43" s="90"/>
      <c r="F43" s="90"/>
      <c r="G43" s="90"/>
    </row>
    <row r="44" spans="2:7" s="94" customFormat="1" ht="16.5" customHeight="1">
      <c r="B44" s="56"/>
      <c r="E44" s="179" t="s">
        <v>346</v>
      </c>
      <c r="F44" s="57"/>
      <c r="G44" s="179" t="s">
        <v>224</v>
      </c>
    </row>
    <row r="45" spans="2:7" s="94" customFormat="1" ht="16.5" customHeight="1">
      <c r="B45" s="180" t="s">
        <v>226</v>
      </c>
      <c r="E45" s="57">
        <v>55827281</v>
      </c>
      <c r="F45" s="57"/>
      <c r="G45" s="57">
        <v>60019263</v>
      </c>
    </row>
    <row r="46" spans="2:7" s="94" customFormat="1" ht="16.5" customHeight="1">
      <c r="B46" s="180" t="s">
        <v>246</v>
      </c>
      <c r="E46" s="57">
        <v>80950200</v>
      </c>
      <c r="F46" s="57"/>
      <c r="G46" s="57">
        <v>126533400</v>
      </c>
    </row>
    <row r="47" spans="2:7" s="94" customFormat="1" ht="33" customHeight="1">
      <c r="B47" s="180" t="s">
        <v>247</v>
      </c>
      <c r="E47" s="57">
        <v>18320911574</v>
      </c>
      <c r="F47" s="57"/>
      <c r="G47" s="57">
        <v>34605686093</v>
      </c>
    </row>
    <row r="48" spans="2:7" s="94" customFormat="1" ht="16.5" customHeight="1">
      <c r="B48" s="180" t="s">
        <v>234</v>
      </c>
      <c r="E48" s="185">
        <v>150480433</v>
      </c>
      <c r="F48" s="57"/>
      <c r="G48" s="185">
        <v>150310833</v>
      </c>
    </row>
    <row r="49" spans="2:7" s="94" customFormat="1" ht="16.5" customHeight="1">
      <c r="B49" s="59" t="s">
        <v>287</v>
      </c>
      <c r="E49" s="192">
        <v>18608169488</v>
      </c>
      <c r="F49" s="57"/>
      <c r="G49" s="192">
        <v>34942549589</v>
      </c>
    </row>
    <row r="50" spans="2:7" s="94" customFormat="1" ht="16.5" customHeight="1">
      <c r="B50" s="193" t="s">
        <v>9</v>
      </c>
      <c r="E50" s="90">
        <v>0</v>
      </c>
      <c r="F50" s="90"/>
      <c r="G50" s="90">
        <v>0</v>
      </c>
    </row>
    <row r="51" spans="2:7" s="94" customFormat="1" ht="16.5" customHeight="1" thickBot="1">
      <c r="B51" s="59" t="s">
        <v>286</v>
      </c>
      <c r="E51" s="194">
        <v>18608169488</v>
      </c>
      <c r="F51" s="57"/>
      <c r="G51" s="194">
        <v>34942549589</v>
      </c>
    </row>
    <row r="52" spans="2:7" s="94" customFormat="1" ht="33.75" customHeight="1" thickTop="1">
      <c r="B52" s="189" t="s">
        <v>362</v>
      </c>
      <c r="E52" s="90">
        <v>0</v>
      </c>
      <c r="F52" s="90"/>
      <c r="G52" s="90"/>
    </row>
    <row r="53" spans="2:7" s="94" customFormat="1" ht="16.5" customHeight="1">
      <c r="B53" s="176"/>
      <c r="E53" s="179" t="s">
        <v>346</v>
      </c>
      <c r="F53" s="57"/>
      <c r="G53" s="179" t="s">
        <v>224</v>
      </c>
    </row>
    <row r="54" spans="2:7" s="94" customFormat="1" ht="16.5" customHeight="1">
      <c r="B54" s="180" t="s">
        <v>225</v>
      </c>
      <c r="E54" s="57">
        <v>13754533184</v>
      </c>
      <c r="F54" s="57"/>
      <c r="G54" s="61">
        <v>18292870402</v>
      </c>
    </row>
    <row r="55" spans="2:7" s="94" customFormat="1" ht="33" customHeight="1">
      <c r="B55" s="180" t="s">
        <v>288</v>
      </c>
      <c r="E55" s="57">
        <v>0</v>
      </c>
      <c r="F55" s="57"/>
      <c r="G55" s="61">
        <v>0</v>
      </c>
    </row>
    <row r="56" spans="2:7" s="94" customFormat="1" ht="16.5" customHeight="1" thickBot="1">
      <c r="B56" s="182" t="s">
        <v>223</v>
      </c>
      <c r="E56" s="183">
        <v>13754533184</v>
      </c>
      <c r="F56" s="57"/>
      <c r="G56" s="183">
        <v>18292870402</v>
      </c>
    </row>
    <row r="57" spans="2:7" s="94" customFormat="1" ht="15.75" thickTop="1">
      <c r="B57" s="81"/>
      <c r="E57" s="82">
        <v>0</v>
      </c>
      <c r="F57" s="82"/>
      <c r="G57" s="82">
        <v>0</v>
      </c>
    </row>
    <row r="58" spans="2:7" s="94" customFormat="1" ht="15">
      <c r="B58" s="81"/>
      <c r="E58" s="82"/>
      <c r="F58" s="82"/>
      <c r="G58" s="82"/>
    </row>
    <row r="59" spans="2:7" s="94" customFormat="1" ht="16.5" customHeight="1">
      <c r="B59" s="84" t="s">
        <v>351</v>
      </c>
      <c r="E59" s="82"/>
      <c r="F59" s="82"/>
      <c r="G59" s="82"/>
    </row>
    <row r="60" spans="2:7" s="94" customFormat="1" ht="16.5" customHeight="1">
      <c r="B60" s="85"/>
      <c r="E60" s="82"/>
      <c r="F60" s="82"/>
      <c r="G60" s="85" t="s">
        <v>350</v>
      </c>
    </row>
    <row r="61" spans="2:8" s="94" customFormat="1" ht="48" customHeight="1">
      <c r="B61" s="87" t="s">
        <v>352</v>
      </c>
      <c r="C61" s="97" t="s">
        <v>339</v>
      </c>
      <c r="D61" s="97" t="s">
        <v>340</v>
      </c>
      <c r="E61" s="195" t="s">
        <v>341</v>
      </c>
      <c r="F61" s="55"/>
      <c r="G61" s="195" t="s">
        <v>342</v>
      </c>
      <c r="H61" s="98" t="s">
        <v>223</v>
      </c>
    </row>
    <row r="62" spans="2:8" s="94" customFormat="1" ht="16.5" customHeight="1">
      <c r="B62" s="59" t="s">
        <v>33</v>
      </c>
      <c r="C62" s="319"/>
      <c r="D62" s="319"/>
      <c r="E62" s="320"/>
      <c r="F62" s="320"/>
      <c r="G62" s="320"/>
      <c r="H62" s="320"/>
    </row>
    <row r="63" spans="2:8" s="94" customFormat="1" ht="16.5" customHeight="1">
      <c r="B63" s="58" t="s">
        <v>0</v>
      </c>
      <c r="C63" s="319">
        <v>27194453</v>
      </c>
      <c r="D63" s="319">
        <v>6526720</v>
      </c>
      <c r="E63" s="320">
        <v>10637464</v>
      </c>
      <c r="F63" s="320"/>
      <c r="G63" s="320">
        <v>2821599</v>
      </c>
      <c r="H63" s="320">
        <v>47180236</v>
      </c>
    </row>
    <row r="64" spans="2:8" s="94" customFormat="1" ht="16.5" customHeight="1">
      <c r="B64" s="58" t="s">
        <v>343</v>
      </c>
      <c r="C64" s="319">
        <v>1148087</v>
      </c>
      <c r="D64" s="319">
        <v>292350</v>
      </c>
      <c r="E64" s="320">
        <v>25900</v>
      </c>
      <c r="F64" s="320"/>
      <c r="G64" s="320">
        <v>200879</v>
      </c>
      <c r="H64" s="320">
        <v>1667216</v>
      </c>
    </row>
    <row r="65" spans="2:8" s="94" customFormat="1" ht="32.25" customHeight="1">
      <c r="B65" s="58" t="s">
        <v>344</v>
      </c>
      <c r="C65" s="319">
        <v>172555</v>
      </c>
      <c r="D65" s="319"/>
      <c r="E65" s="320"/>
      <c r="F65" s="320"/>
      <c r="G65" s="320"/>
      <c r="H65" s="320">
        <v>172555</v>
      </c>
    </row>
    <row r="66" spans="2:8" s="94" customFormat="1" ht="16.5" customHeight="1">
      <c r="B66" s="58" t="s">
        <v>345</v>
      </c>
      <c r="C66" s="319">
        <v>31240</v>
      </c>
      <c r="D66" s="319">
        <v>397634</v>
      </c>
      <c r="E66" s="320">
        <v>374806</v>
      </c>
      <c r="F66" s="320"/>
      <c r="G66" s="320">
        <v>27601</v>
      </c>
      <c r="H66" s="320">
        <v>831281</v>
      </c>
    </row>
    <row r="67" spans="2:8" s="94" customFormat="1" ht="16.5" customHeight="1" thickBot="1">
      <c r="B67" s="59" t="s">
        <v>346</v>
      </c>
      <c r="C67" s="321">
        <v>28483855</v>
      </c>
      <c r="D67" s="321">
        <v>6421436</v>
      </c>
      <c r="E67" s="321">
        <v>10288558</v>
      </c>
      <c r="F67" s="321"/>
      <c r="G67" s="321">
        <v>2994877</v>
      </c>
      <c r="H67" s="322">
        <v>48188726</v>
      </c>
    </row>
    <row r="68" spans="2:8" s="94" customFormat="1" ht="16.5" customHeight="1" thickTop="1">
      <c r="B68" s="59" t="s">
        <v>231</v>
      </c>
      <c r="C68" s="196"/>
      <c r="D68" s="196"/>
      <c r="E68" s="197"/>
      <c r="F68" s="197"/>
      <c r="G68" s="197"/>
      <c r="H68" s="197"/>
    </row>
    <row r="69" spans="2:8" s="94" customFormat="1" ht="16.5" customHeight="1">
      <c r="B69" s="58"/>
      <c r="C69" s="196"/>
      <c r="D69" s="196"/>
      <c r="E69" s="197"/>
      <c r="F69" s="197"/>
      <c r="G69" s="197"/>
      <c r="H69" s="197"/>
    </row>
    <row r="70" spans="2:8" s="94" customFormat="1" ht="16.5" customHeight="1">
      <c r="B70" s="59" t="s">
        <v>347</v>
      </c>
      <c r="C70" s="196"/>
      <c r="D70" s="196"/>
      <c r="E70" s="197"/>
      <c r="F70" s="197"/>
      <c r="G70" s="197"/>
      <c r="H70" s="197"/>
    </row>
    <row r="71" spans="2:8" s="94" customFormat="1" ht="16.5" customHeight="1">
      <c r="B71" s="58" t="s">
        <v>0</v>
      </c>
      <c r="C71" s="196">
        <v>17774077</v>
      </c>
      <c r="D71" s="196">
        <v>4289596</v>
      </c>
      <c r="E71" s="197">
        <v>3022572</v>
      </c>
      <c r="F71" s="197"/>
      <c r="G71" s="197">
        <v>1913009</v>
      </c>
      <c r="H71" s="197">
        <v>26999254</v>
      </c>
    </row>
    <row r="72" spans="2:8" s="94" customFormat="1" ht="16.5" customHeight="1">
      <c r="B72" s="58" t="s">
        <v>348</v>
      </c>
      <c r="C72" s="196">
        <v>2182368</v>
      </c>
      <c r="D72" s="196">
        <v>466055</v>
      </c>
      <c r="E72" s="197">
        <v>491874</v>
      </c>
      <c r="F72" s="197"/>
      <c r="G72" s="197">
        <v>214059</v>
      </c>
      <c r="H72" s="197">
        <v>3354356</v>
      </c>
    </row>
    <row r="73" spans="2:8" s="94" customFormat="1" ht="16.5" customHeight="1">
      <c r="B73" s="58" t="s">
        <v>345</v>
      </c>
      <c r="C73" s="196">
        <v>3916</v>
      </c>
      <c r="D73" s="196">
        <v>397634</v>
      </c>
      <c r="E73" s="197">
        <v>374806</v>
      </c>
      <c r="F73" s="197"/>
      <c r="G73" s="197">
        <v>27601</v>
      </c>
      <c r="H73" s="197">
        <v>803957</v>
      </c>
    </row>
    <row r="74" spans="2:8" s="94" customFormat="1" ht="16.5" customHeight="1" thickBot="1">
      <c r="B74" s="59" t="s">
        <v>346</v>
      </c>
      <c r="C74" s="198">
        <v>19952529</v>
      </c>
      <c r="D74" s="198">
        <v>4358017</v>
      </c>
      <c r="E74" s="198">
        <v>3139640</v>
      </c>
      <c r="F74" s="198"/>
      <c r="G74" s="198">
        <v>2099467</v>
      </c>
      <c r="H74" s="199">
        <v>29549653</v>
      </c>
    </row>
    <row r="75" spans="2:8" s="94" customFormat="1" ht="16.5" customHeight="1" thickTop="1">
      <c r="B75" s="59"/>
      <c r="C75" s="196"/>
      <c r="D75" s="196"/>
      <c r="E75" s="197"/>
      <c r="F75" s="197"/>
      <c r="G75" s="197"/>
      <c r="H75" s="197"/>
    </row>
    <row r="76" spans="2:8" s="94" customFormat="1" ht="16.5" customHeight="1">
      <c r="B76" s="59" t="s">
        <v>349</v>
      </c>
      <c r="C76" s="196"/>
      <c r="D76" s="196"/>
      <c r="E76" s="197"/>
      <c r="F76" s="197"/>
      <c r="G76" s="197"/>
      <c r="H76" s="197"/>
    </row>
    <row r="77" spans="2:8" s="94" customFormat="1" ht="16.5" customHeight="1">
      <c r="B77" s="58" t="s">
        <v>0</v>
      </c>
      <c r="C77" s="196">
        <v>9420376</v>
      </c>
      <c r="D77" s="196">
        <v>2237124</v>
      </c>
      <c r="E77" s="197">
        <v>7614892</v>
      </c>
      <c r="F77" s="197"/>
      <c r="G77" s="197">
        <v>908590</v>
      </c>
      <c r="H77" s="197">
        <v>20180982</v>
      </c>
    </row>
    <row r="78" spans="2:8" s="94" customFormat="1" ht="16.5" customHeight="1" thickBot="1">
      <c r="B78" s="59" t="s">
        <v>346</v>
      </c>
      <c r="C78" s="198">
        <v>8531326</v>
      </c>
      <c r="D78" s="198">
        <v>2063419</v>
      </c>
      <c r="E78" s="198">
        <v>7148918</v>
      </c>
      <c r="F78" s="198"/>
      <c r="G78" s="198">
        <v>895410</v>
      </c>
      <c r="H78" s="199">
        <v>18639073</v>
      </c>
    </row>
    <row r="79" spans="2:8" s="94" customFormat="1" ht="16.5" customHeight="1" thickTop="1">
      <c r="B79" s="84" t="s">
        <v>353</v>
      </c>
      <c r="C79" s="99"/>
      <c r="D79" s="99"/>
      <c r="E79" s="197"/>
      <c r="F79" s="197"/>
      <c r="G79" s="197"/>
      <c r="H79" s="99"/>
    </row>
    <row r="80" spans="2:8" s="94" customFormat="1" ht="16.5" customHeight="1">
      <c r="B80" s="85"/>
      <c r="C80" s="99"/>
      <c r="D80" s="99"/>
      <c r="E80" s="197"/>
      <c r="F80" s="197"/>
      <c r="G80" s="85" t="s">
        <v>350</v>
      </c>
      <c r="H80" s="96"/>
    </row>
    <row r="81" spans="2:8" s="94" customFormat="1" ht="33" customHeight="1">
      <c r="B81" s="87" t="s">
        <v>352</v>
      </c>
      <c r="C81" s="100" t="s">
        <v>299</v>
      </c>
      <c r="D81" s="100" t="s">
        <v>354</v>
      </c>
      <c r="E81" s="200" t="s">
        <v>355</v>
      </c>
      <c r="F81" s="200"/>
      <c r="G81" s="200" t="s">
        <v>356</v>
      </c>
      <c r="H81" s="99"/>
    </row>
    <row r="82" spans="2:8" s="94" customFormat="1" ht="16.5" customHeight="1">
      <c r="B82" s="59" t="s">
        <v>33</v>
      </c>
      <c r="C82" s="61">
        <v>205608</v>
      </c>
      <c r="D82" s="61">
        <v>18900</v>
      </c>
      <c r="E82" s="61">
        <v>77000</v>
      </c>
      <c r="F82" s="61"/>
      <c r="G82" s="61">
        <v>147508</v>
      </c>
      <c r="H82" s="99"/>
    </row>
    <row r="83" spans="2:8" s="94" customFormat="1" ht="16.5" customHeight="1">
      <c r="B83" s="58" t="s">
        <v>357</v>
      </c>
      <c r="C83" s="75">
        <v>158519</v>
      </c>
      <c r="D83" s="75">
        <v>17841</v>
      </c>
      <c r="E83" s="75">
        <v>77000</v>
      </c>
      <c r="F83" s="75"/>
      <c r="G83" s="75">
        <v>99360</v>
      </c>
      <c r="H83" s="99"/>
    </row>
    <row r="84" spans="2:8" s="94" customFormat="1" ht="16.5" customHeight="1" thickBot="1">
      <c r="B84" s="58" t="s">
        <v>349</v>
      </c>
      <c r="C84" s="88">
        <v>47089</v>
      </c>
      <c r="D84" s="88" t="s">
        <v>63</v>
      </c>
      <c r="E84" s="88" t="s">
        <v>63</v>
      </c>
      <c r="F84" s="88"/>
      <c r="G84" s="88">
        <v>48148</v>
      </c>
      <c r="H84" s="99"/>
    </row>
    <row r="85" spans="2:8" s="94" customFormat="1" ht="16.5" customHeight="1" thickTop="1">
      <c r="B85" s="58"/>
      <c r="C85" s="201"/>
      <c r="D85" s="201"/>
      <c r="E85" s="86"/>
      <c r="F85" s="86"/>
      <c r="G85" s="86"/>
      <c r="H85" s="99"/>
    </row>
    <row r="86" spans="2:7" s="101" customFormat="1" ht="16.5" customHeight="1">
      <c r="B86" s="189" t="s">
        <v>363</v>
      </c>
      <c r="E86" s="89"/>
      <c r="F86" s="89"/>
      <c r="G86" s="89"/>
    </row>
    <row r="87" spans="2:7" s="101" customFormat="1" ht="35.25" customHeight="1">
      <c r="B87" s="193" t="s">
        <v>289</v>
      </c>
      <c r="E87" s="89"/>
      <c r="F87" s="89"/>
      <c r="G87" s="89"/>
    </row>
    <row r="88" spans="2:7" s="101" customFormat="1" ht="16.5" customHeight="1">
      <c r="B88" s="56"/>
      <c r="E88" s="177" t="s">
        <v>493</v>
      </c>
      <c r="F88" s="60"/>
      <c r="G88" s="202" t="s">
        <v>224</v>
      </c>
    </row>
    <row r="89" spans="2:7" s="101" customFormat="1" ht="16.5" customHeight="1">
      <c r="B89" s="203" t="s">
        <v>248</v>
      </c>
      <c r="E89" s="61">
        <v>3038780000</v>
      </c>
      <c r="F89" s="204"/>
      <c r="G89" s="61">
        <v>2237120000</v>
      </c>
    </row>
    <row r="90" spans="2:7" s="101" customFormat="1" ht="16.5" customHeight="1">
      <c r="B90" s="203" t="s">
        <v>249</v>
      </c>
      <c r="E90" s="61">
        <v>200000000</v>
      </c>
      <c r="F90" s="204"/>
      <c r="G90" s="61">
        <v>200000000</v>
      </c>
    </row>
    <row r="91" spans="2:7" s="101" customFormat="1" ht="16.5" customHeight="1">
      <c r="B91" s="203" t="s">
        <v>290</v>
      </c>
      <c r="E91" s="61">
        <v>400000000</v>
      </c>
      <c r="F91" s="204"/>
      <c r="G91" s="61">
        <v>400000000</v>
      </c>
    </row>
    <row r="92" spans="2:7" s="101" customFormat="1" ht="30" customHeight="1">
      <c r="B92" s="59" t="s">
        <v>291</v>
      </c>
      <c r="E92" s="205">
        <v>3638780000</v>
      </c>
      <c r="F92" s="204"/>
      <c r="G92" s="205">
        <v>2837120000</v>
      </c>
    </row>
    <row r="93" spans="2:7" s="101" customFormat="1" ht="16.5" customHeight="1">
      <c r="B93" s="58" t="s">
        <v>292</v>
      </c>
      <c r="E93" s="206"/>
      <c r="F93" s="89"/>
      <c r="G93" s="206"/>
    </row>
    <row r="94" spans="2:7" s="101" customFormat="1" ht="29.25" thickBot="1">
      <c r="B94" s="59" t="s">
        <v>293</v>
      </c>
      <c r="E94" s="207">
        <v>3638780000</v>
      </c>
      <c r="F94" s="208"/>
      <c r="G94" s="207">
        <v>2837120000</v>
      </c>
    </row>
    <row r="95" spans="2:7" s="101" customFormat="1" ht="15.75" thickTop="1">
      <c r="B95" s="59"/>
      <c r="E95" s="209">
        <v>0</v>
      </c>
      <c r="F95" s="208"/>
      <c r="G95" s="209">
        <v>0</v>
      </c>
    </row>
    <row r="96" spans="2:7" s="94" customFormat="1" ht="16.5" customHeight="1">
      <c r="B96" s="189" t="s">
        <v>364</v>
      </c>
      <c r="E96" s="90"/>
      <c r="F96" s="90"/>
      <c r="G96" s="90"/>
    </row>
    <row r="97" spans="2:8" s="94" customFormat="1" ht="49.5" customHeight="1">
      <c r="B97" s="348" t="s">
        <v>294</v>
      </c>
      <c r="C97" s="348"/>
      <c r="D97" s="348"/>
      <c r="E97" s="348"/>
      <c r="F97" s="348"/>
      <c r="G97" s="348"/>
      <c r="H97" s="318"/>
    </row>
    <row r="98" spans="2:8" s="94" customFormat="1" ht="33.75" customHeight="1">
      <c r="B98" s="180"/>
      <c r="C98" s="180"/>
      <c r="D98" s="180"/>
      <c r="E98" s="180"/>
      <c r="F98" s="180"/>
      <c r="G98" s="180"/>
      <c r="H98" s="180"/>
    </row>
    <row r="99" spans="2:7" s="94" customFormat="1" ht="33.75" customHeight="1">
      <c r="B99" s="189" t="s">
        <v>365</v>
      </c>
      <c r="E99" s="90"/>
      <c r="F99" s="90"/>
      <c r="G99" s="90"/>
    </row>
    <row r="100" spans="2:8" s="94" customFormat="1" ht="16.5" customHeight="1">
      <c r="B100" s="56"/>
      <c r="E100" s="179" t="s">
        <v>346</v>
      </c>
      <c r="F100" s="57"/>
      <c r="G100" s="179" t="s">
        <v>224</v>
      </c>
      <c r="H100" s="210"/>
    </row>
    <row r="101" spans="2:7" s="94" customFormat="1" ht="33.75" customHeight="1">
      <c r="B101" s="58" t="s">
        <v>494</v>
      </c>
      <c r="E101" s="211">
        <v>21670874572</v>
      </c>
      <c r="F101" s="57"/>
      <c r="G101" s="57">
        <v>34686820458</v>
      </c>
    </row>
    <row r="102" spans="2:7" s="94" customFormat="1" ht="32.25" customHeight="1">
      <c r="B102" s="58" t="s">
        <v>503</v>
      </c>
      <c r="E102" s="211">
        <v>11642381799</v>
      </c>
      <c r="F102" s="57"/>
      <c r="G102" s="57">
        <v>9329464935</v>
      </c>
    </row>
    <row r="103" spans="2:7" s="94" customFormat="1" ht="16.5" customHeight="1">
      <c r="B103" s="58" t="s">
        <v>323</v>
      </c>
      <c r="E103" s="211">
        <v>210509133</v>
      </c>
      <c r="F103" s="57"/>
      <c r="G103" s="57">
        <v>1109360049</v>
      </c>
    </row>
    <row r="104" spans="2:7" s="94" customFormat="1" ht="16.5" customHeight="1" thickBot="1">
      <c r="B104" s="59" t="s">
        <v>223</v>
      </c>
      <c r="E104" s="212">
        <v>33523765504</v>
      </c>
      <c r="F104" s="57"/>
      <c r="G104" s="183">
        <v>45125645442</v>
      </c>
    </row>
    <row r="105" spans="2:7" s="94" customFormat="1" ht="16.5" customHeight="1" thickTop="1">
      <c r="B105" s="81"/>
      <c r="E105" s="213">
        <v>0</v>
      </c>
      <c r="F105" s="82"/>
      <c r="G105" s="82">
        <v>0</v>
      </c>
    </row>
    <row r="106" spans="1:8" s="94" customFormat="1" ht="46.5" customHeight="1">
      <c r="A106" s="345" t="s">
        <v>504</v>
      </c>
      <c r="B106" s="345"/>
      <c r="C106" s="345"/>
      <c r="D106" s="345"/>
      <c r="E106" s="345"/>
      <c r="F106" s="345"/>
      <c r="G106" s="345"/>
      <c r="H106" s="345"/>
    </row>
    <row r="107" spans="2:7" s="94" customFormat="1" ht="6" customHeight="1">
      <c r="B107" s="81"/>
      <c r="E107" s="82"/>
      <c r="F107" s="82"/>
      <c r="G107" s="82"/>
    </row>
    <row r="108" spans="2:7" s="94" customFormat="1" ht="15.75" customHeight="1">
      <c r="B108" s="81"/>
      <c r="E108" s="82"/>
      <c r="F108" s="82"/>
      <c r="G108" s="82"/>
    </row>
    <row r="109" spans="2:7" s="94" customFormat="1" ht="6" customHeight="1">
      <c r="B109" s="81"/>
      <c r="E109" s="82"/>
      <c r="F109" s="82"/>
      <c r="G109" s="82"/>
    </row>
    <row r="110" spans="2:7" s="94" customFormat="1" ht="27" customHeight="1">
      <c r="B110" s="189" t="s">
        <v>366</v>
      </c>
      <c r="E110" s="90"/>
      <c r="F110" s="90"/>
      <c r="G110" s="90"/>
    </row>
    <row r="111" spans="2:7" s="94" customFormat="1" ht="16.5" customHeight="1">
      <c r="B111" s="214"/>
      <c r="E111" s="179" t="s">
        <v>346</v>
      </c>
      <c r="F111" s="215"/>
      <c r="G111" s="215" t="s">
        <v>0</v>
      </c>
    </row>
    <row r="112" spans="2:7" s="94" customFormat="1" ht="16.5" customHeight="1">
      <c r="B112" s="58" t="s">
        <v>295</v>
      </c>
      <c r="E112" s="57">
        <v>333500377</v>
      </c>
      <c r="F112" s="57"/>
      <c r="G112" s="57">
        <v>1292279363</v>
      </c>
    </row>
    <row r="113" spans="2:7" s="94" customFormat="1" ht="16.5" customHeight="1">
      <c r="B113" s="58" t="s">
        <v>250</v>
      </c>
      <c r="E113" s="57">
        <v>0</v>
      </c>
      <c r="F113" s="57"/>
      <c r="G113" s="57">
        <v>15352693</v>
      </c>
    </row>
    <row r="114" spans="2:7" s="94" customFormat="1" ht="16.5" customHeight="1">
      <c r="B114" s="58" t="s">
        <v>227</v>
      </c>
      <c r="E114" s="57">
        <v>931560913</v>
      </c>
      <c r="F114" s="57"/>
      <c r="G114" s="57">
        <v>722654352</v>
      </c>
    </row>
    <row r="115" spans="2:7" s="94" customFormat="1" ht="16.5" customHeight="1">
      <c r="B115" s="180" t="s">
        <v>228</v>
      </c>
      <c r="E115" s="57">
        <v>522432129</v>
      </c>
      <c r="F115" s="57"/>
      <c r="G115" s="57">
        <v>182928597</v>
      </c>
    </row>
    <row r="116" spans="2:7" s="94" customFormat="1" ht="16.5" customHeight="1" thickBot="1">
      <c r="B116" s="83"/>
      <c r="E116" s="183">
        <v>1787493419</v>
      </c>
      <c r="F116" s="183"/>
      <c r="G116" s="183">
        <v>2213215005</v>
      </c>
    </row>
    <row r="117" spans="2:7" s="94" customFormat="1" ht="16.5" customHeight="1" thickTop="1">
      <c r="B117" s="81"/>
      <c r="E117" s="82">
        <v>0</v>
      </c>
      <c r="F117" s="82"/>
      <c r="G117" s="82">
        <v>0</v>
      </c>
    </row>
    <row r="118" spans="2:7" s="94" customFormat="1" ht="16.5" customHeight="1">
      <c r="B118" s="174" t="s">
        <v>367</v>
      </c>
      <c r="E118" s="90"/>
      <c r="F118" s="90"/>
      <c r="G118" s="90"/>
    </row>
    <row r="119" spans="2:7" s="94" customFormat="1" ht="16.5" customHeight="1">
      <c r="B119" s="56"/>
      <c r="E119" s="179" t="s">
        <v>346</v>
      </c>
      <c r="F119" s="57"/>
      <c r="G119" s="179" t="s">
        <v>224</v>
      </c>
    </row>
    <row r="120" spans="2:7" s="94" customFormat="1" ht="16.5" customHeight="1">
      <c r="B120" s="180" t="s">
        <v>296</v>
      </c>
      <c r="E120" s="61">
        <v>617473195</v>
      </c>
      <c r="F120" s="216"/>
      <c r="G120" s="61">
        <v>914088846</v>
      </c>
    </row>
    <row r="121" spans="2:7" s="94" customFormat="1" ht="16.5" customHeight="1">
      <c r="B121" s="56" t="s">
        <v>251</v>
      </c>
      <c r="E121" s="216">
        <v>317100000</v>
      </c>
      <c r="F121" s="216"/>
      <c r="G121" s="61">
        <v>317100000</v>
      </c>
    </row>
    <row r="122" spans="2:7" s="94" customFormat="1" ht="16.5" customHeight="1">
      <c r="B122" s="58" t="s">
        <v>297</v>
      </c>
      <c r="E122" s="216">
        <v>0</v>
      </c>
      <c r="F122" s="216"/>
      <c r="G122" s="61">
        <v>3110292000</v>
      </c>
    </row>
    <row r="123" spans="2:7" s="94" customFormat="1" ht="33.75" customHeight="1">
      <c r="B123" s="58" t="s">
        <v>298</v>
      </c>
      <c r="E123" s="216">
        <v>1848156811</v>
      </c>
      <c r="F123" s="216"/>
      <c r="G123" s="61">
        <v>4032368392</v>
      </c>
    </row>
    <row r="124" spans="2:7" s="94" customFormat="1" ht="16.5" customHeight="1" thickBot="1">
      <c r="B124" s="59" t="s">
        <v>223</v>
      </c>
      <c r="E124" s="217">
        <v>2782730006</v>
      </c>
      <c r="F124" s="216"/>
      <c r="G124" s="217">
        <v>8373849238</v>
      </c>
    </row>
    <row r="125" spans="2:7" s="94" customFormat="1" ht="29.25" thickTop="1">
      <c r="B125" s="189" t="s">
        <v>368</v>
      </c>
      <c r="E125" s="206">
        <v>0</v>
      </c>
      <c r="F125" s="89"/>
      <c r="G125" s="89"/>
    </row>
    <row r="126" spans="2:7" s="94" customFormat="1" ht="16.5" customHeight="1">
      <c r="B126" s="56"/>
      <c r="E126" s="179" t="s">
        <v>346</v>
      </c>
      <c r="F126" s="218"/>
      <c r="G126" s="219" t="s">
        <v>224</v>
      </c>
    </row>
    <row r="127" spans="2:7" s="94" customFormat="1" ht="16.5" customHeight="1">
      <c r="B127" s="58" t="s">
        <v>299</v>
      </c>
      <c r="E127" s="61">
        <v>1102415321</v>
      </c>
      <c r="F127" s="57"/>
      <c r="G127" s="220">
        <v>659729155</v>
      </c>
    </row>
    <row r="128" spans="2:7" s="94" customFormat="1" ht="16.5" customHeight="1">
      <c r="B128" s="58" t="s">
        <v>508</v>
      </c>
      <c r="E128" s="61">
        <v>1032000000</v>
      </c>
      <c r="F128" s="57"/>
      <c r="G128" s="220">
        <v>948299170</v>
      </c>
    </row>
    <row r="129" spans="2:7" s="94" customFormat="1" ht="16.5" customHeight="1">
      <c r="B129" s="58" t="s">
        <v>509</v>
      </c>
      <c r="E129" s="220">
        <v>-812656361</v>
      </c>
      <c r="F129" s="57"/>
      <c r="G129" s="220">
        <v>-505613004</v>
      </c>
    </row>
    <row r="130" spans="2:7" s="94" customFormat="1" ht="16.5" customHeight="1" thickBot="1">
      <c r="B130" s="59" t="s">
        <v>300</v>
      </c>
      <c r="E130" s="183">
        <v>1321758960</v>
      </c>
      <c r="F130" s="184"/>
      <c r="G130" s="221">
        <v>1102415321</v>
      </c>
    </row>
    <row r="131" spans="2:7" s="94" customFormat="1" ht="15.75" thickTop="1">
      <c r="B131" s="81"/>
      <c r="E131" s="82">
        <v>0</v>
      </c>
      <c r="F131" s="82"/>
      <c r="G131" s="82">
        <v>0</v>
      </c>
    </row>
    <row r="132" spans="2:7" s="94" customFormat="1" ht="15">
      <c r="B132" s="81"/>
      <c r="E132" s="82"/>
      <c r="F132" s="82"/>
      <c r="G132" s="82"/>
    </row>
    <row r="133" spans="2:7" s="94" customFormat="1" ht="16.5" customHeight="1">
      <c r="B133" s="222" t="s">
        <v>301</v>
      </c>
      <c r="E133" s="82"/>
      <c r="F133" s="82"/>
      <c r="G133" s="82"/>
    </row>
    <row r="134" spans="2:7" s="94" customFormat="1" ht="16.5" customHeight="1">
      <c r="B134" s="222"/>
      <c r="E134" s="179" t="s">
        <v>346</v>
      </c>
      <c r="F134" s="218"/>
      <c r="G134" s="219" t="s">
        <v>224</v>
      </c>
    </row>
    <row r="135" spans="2:7" s="94" customFormat="1" ht="16.5" customHeight="1">
      <c r="B135" s="81" t="s">
        <v>359</v>
      </c>
      <c r="E135" s="82">
        <v>13254556249</v>
      </c>
      <c r="F135" s="82"/>
      <c r="G135" s="82">
        <v>31400343419</v>
      </c>
    </row>
    <row r="136" spans="2:7" s="94" customFormat="1" ht="16.5" customHeight="1">
      <c r="B136" s="81" t="s">
        <v>323</v>
      </c>
      <c r="E136" s="82">
        <v>176451364</v>
      </c>
      <c r="F136" s="82"/>
      <c r="G136" s="82">
        <v>213590884</v>
      </c>
    </row>
    <row r="137" spans="2:7" s="94" customFormat="1" ht="16.5" customHeight="1" thickBot="1">
      <c r="B137" s="81"/>
      <c r="E137" s="188">
        <v>13431007613</v>
      </c>
      <c r="F137" s="82"/>
      <c r="G137" s="188">
        <v>31613934303</v>
      </c>
    </row>
    <row r="138" spans="2:7" s="94" customFormat="1" ht="15" customHeight="1" thickTop="1">
      <c r="B138" s="81"/>
      <c r="E138" s="166">
        <v>0</v>
      </c>
      <c r="F138" s="82"/>
      <c r="G138" s="82"/>
    </row>
    <row r="139" spans="2:8" s="94" customFormat="1" ht="35.25" customHeight="1">
      <c r="B139" s="346" t="s">
        <v>385</v>
      </c>
      <c r="C139" s="346"/>
      <c r="D139" s="346"/>
      <c r="E139" s="346"/>
      <c r="F139" s="346"/>
      <c r="G139" s="346"/>
      <c r="H139" s="346"/>
    </row>
    <row r="140" spans="2:7" s="94" customFormat="1" ht="15" customHeight="1">
      <c r="B140" s="81"/>
      <c r="E140" s="82"/>
      <c r="F140" s="82"/>
      <c r="G140" s="82"/>
    </row>
    <row r="141" spans="2:7" s="94" customFormat="1" ht="15" customHeight="1">
      <c r="B141" s="81"/>
      <c r="E141" s="82"/>
      <c r="F141" s="82"/>
      <c r="G141" s="82"/>
    </row>
    <row r="142" spans="2:7" s="94" customFormat="1" ht="16.5" customHeight="1">
      <c r="B142" s="222" t="s">
        <v>302</v>
      </c>
      <c r="E142" s="82"/>
      <c r="F142" s="82"/>
      <c r="G142" s="82"/>
    </row>
    <row r="143" spans="2:7" s="94" customFormat="1" ht="16.5" customHeight="1">
      <c r="B143" s="222" t="s">
        <v>303</v>
      </c>
      <c r="E143" s="82"/>
      <c r="F143" s="82"/>
      <c r="G143" s="82"/>
    </row>
    <row r="144" spans="2:7" s="94" customFormat="1" ht="16.5" customHeight="1">
      <c r="B144" s="81"/>
      <c r="E144" s="179" t="s">
        <v>346</v>
      </c>
      <c r="F144" s="218"/>
      <c r="G144" s="219" t="s">
        <v>224</v>
      </c>
    </row>
    <row r="145" spans="2:7" s="94" customFormat="1" ht="16.5" customHeight="1">
      <c r="B145" s="81" t="s">
        <v>304</v>
      </c>
      <c r="E145" s="82">
        <v>6000000000</v>
      </c>
      <c r="F145" s="82"/>
      <c r="G145" s="82">
        <v>6000000000</v>
      </c>
    </row>
    <row r="146" spans="2:7" s="94" customFormat="1" ht="16.5" customHeight="1">
      <c r="B146" s="81" t="s">
        <v>305</v>
      </c>
      <c r="E146" s="82">
        <v>24545000000</v>
      </c>
      <c r="F146" s="82"/>
      <c r="G146" s="82">
        <v>24545000000</v>
      </c>
    </row>
    <row r="147" spans="2:7" s="94" customFormat="1" ht="16.5" customHeight="1" thickBot="1">
      <c r="B147" s="59" t="s">
        <v>223</v>
      </c>
      <c r="E147" s="183">
        <v>30545000000</v>
      </c>
      <c r="F147" s="82"/>
      <c r="G147" s="183">
        <v>30545000000</v>
      </c>
    </row>
    <row r="148" spans="2:7" s="94" customFormat="1" ht="16.5" customHeight="1" thickTop="1">
      <c r="B148" s="222" t="s">
        <v>306</v>
      </c>
      <c r="E148" s="82"/>
      <c r="F148" s="82"/>
      <c r="G148" s="82"/>
    </row>
    <row r="149" spans="2:7" s="94" customFormat="1" ht="16.5" customHeight="1">
      <c r="B149" s="81"/>
      <c r="E149" s="179" t="s">
        <v>346</v>
      </c>
      <c r="F149" s="218"/>
      <c r="G149" s="219" t="s">
        <v>224</v>
      </c>
    </row>
    <row r="150" spans="2:7" s="94" customFormat="1" ht="16.5" customHeight="1">
      <c r="B150" s="81" t="s">
        <v>307</v>
      </c>
      <c r="E150" s="82">
        <v>16722157472</v>
      </c>
      <c r="F150" s="82"/>
      <c r="G150" s="82">
        <v>16722157472</v>
      </c>
    </row>
    <row r="151" spans="2:7" s="94" customFormat="1" ht="16.5" customHeight="1">
      <c r="B151" s="81" t="s">
        <v>308</v>
      </c>
      <c r="E151" s="82">
        <v>7940607936</v>
      </c>
      <c r="F151" s="82"/>
      <c r="G151" s="82">
        <v>7689498616</v>
      </c>
    </row>
    <row r="152" spans="2:7" s="94" customFormat="1" ht="16.5" customHeight="1">
      <c r="B152" s="81" t="s">
        <v>309</v>
      </c>
      <c r="E152" s="191">
        <v>-188707936</v>
      </c>
      <c r="F152" s="191"/>
      <c r="G152" s="191">
        <v>-316099723</v>
      </c>
    </row>
    <row r="153" spans="2:7" s="94" customFormat="1" ht="16.5" customHeight="1">
      <c r="B153" s="81" t="s">
        <v>310</v>
      </c>
      <c r="E153" s="191"/>
      <c r="F153" s="191"/>
      <c r="G153" s="191">
        <v>-316099723</v>
      </c>
    </row>
    <row r="154" spans="2:7" s="94" customFormat="1" ht="16.5" customHeight="1">
      <c r="B154" s="81" t="s">
        <v>311</v>
      </c>
      <c r="E154" s="191">
        <v>-1032000000</v>
      </c>
      <c r="F154" s="191"/>
      <c r="G154" s="191">
        <v>-948299170</v>
      </c>
    </row>
    <row r="155" spans="2:7" s="94" customFormat="1" ht="16.5" customHeight="1">
      <c r="B155" s="81" t="s">
        <v>312</v>
      </c>
      <c r="E155" s="191">
        <v>-6719900000</v>
      </c>
      <c r="F155" s="191"/>
      <c r="G155" s="191">
        <v>-6109000000</v>
      </c>
    </row>
    <row r="156" spans="2:7" s="94" customFormat="1" ht="16.5" customHeight="1" thickBot="1">
      <c r="B156" s="222" t="s">
        <v>313</v>
      </c>
      <c r="E156" s="183">
        <v>16722157472</v>
      </c>
      <c r="F156" s="82"/>
      <c r="G156" s="183">
        <v>16722157472</v>
      </c>
    </row>
    <row r="157" spans="2:7" s="94" customFormat="1" ht="15" customHeight="1" thickTop="1">
      <c r="B157" s="81"/>
      <c r="E157" s="82">
        <v>0</v>
      </c>
      <c r="F157" s="82"/>
      <c r="G157" s="82">
        <v>0</v>
      </c>
    </row>
    <row r="158" spans="2:7" s="94" customFormat="1" ht="16.5" customHeight="1">
      <c r="B158" s="222" t="s">
        <v>314</v>
      </c>
      <c r="E158" s="82"/>
      <c r="F158" s="82"/>
      <c r="G158" s="82"/>
    </row>
    <row r="159" spans="2:7" s="94" customFormat="1" ht="14.25" customHeight="1">
      <c r="B159" s="81"/>
      <c r="E159" s="179" t="s">
        <v>346</v>
      </c>
      <c r="F159" s="218"/>
      <c r="G159" s="219" t="s">
        <v>224</v>
      </c>
    </row>
    <row r="160" spans="2:7" s="94" customFormat="1" ht="16.5" customHeight="1">
      <c r="B160" s="81" t="s">
        <v>315</v>
      </c>
      <c r="E160" s="82">
        <v>3054500</v>
      </c>
      <c r="F160" s="82"/>
      <c r="G160" s="82">
        <v>3054500</v>
      </c>
    </row>
    <row r="161" spans="2:7" s="94" customFormat="1" ht="16.5" customHeight="1">
      <c r="B161" s="81" t="s">
        <v>316</v>
      </c>
      <c r="E161" s="82">
        <v>3054500</v>
      </c>
      <c r="F161" s="82"/>
      <c r="G161" s="82">
        <v>3054500</v>
      </c>
    </row>
    <row r="162" spans="2:7" s="94" customFormat="1" ht="16.5" customHeight="1">
      <c r="B162" s="81" t="s">
        <v>317</v>
      </c>
      <c r="E162" s="82">
        <v>3054500</v>
      </c>
      <c r="F162" s="82"/>
      <c r="G162" s="82">
        <v>3054500</v>
      </c>
    </row>
    <row r="163" spans="2:7" s="94" customFormat="1" ht="13.5" customHeight="1">
      <c r="B163" s="81"/>
      <c r="E163" s="82"/>
      <c r="F163" s="82"/>
      <c r="G163" s="82"/>
    </row>
    <row r="164" spans="2:7" s="94" customFormat="1" ht="16.5" customHeight="1">
      <c r="B164" s="222" t="s">
        <v>318</v>
      </c>
      <c r="E164" s="82"/>
      <c r="F164" s="82"/>
      <c r="G164" s="82"/>
    </row>
    <row r="165" spans="2:7" s="94" customFormat="1" ht="16.5" customHeight="1">
      <c r="B165" s="222" t="s">
        <v>319</v>
      </c>
      <c r="E165" s="82"/>
      <c r="F165" s="82"/>
      <c r="G165" s="82"/>
    </row>
    <row r="166" spans="2:7" s="94" customFormat="1" ht="15">
      <c r="B166" s="56"/>
      <c r="E166" s="202" t="s">
        <v>505</v>
      </c>
      <c r="F166" s="214"/>
      <c r="G166" s="202" t="s">
        <v>506</v>
      </c>
    </row>
    <row r="167" spans="2:7" s="94" customFormat="1" ht="30">
      <c r="B167" s="223" t="s">
        <v>376</v>
      </c>
      <c r="E167" s="57">
        <v>9579081230</v>
      </c>
      <c r="F167" s="57"/>
      <c r="G167" s="57">
        <v>9738003629</v>
      </c>
    </row>
    <row r="168" spans="2:7" s="94" customFormat="1" ht="30">
      <c r="B168" s="223" t="s">
        <v>377</v>
      </c>
      <c r="E168" s="57">
        <v>8501028810</v>
      </c>
      <c r="F168" s="57"/>
      <c r="G168" s="57">
        <v>10543448571</v>
      </c>
    </row>
    <row r="169" spans="2:7" s="94" customFormat="1" ht="28.5" customHeight="1">
      <c r="B169" s="223" t="s">
        <v>378</v>
      </c>
      <c r="E169" s="57">
        <v>348072895357</v>
      </c>
      <c r="F169" s="57"/>
      <c r="G169" s="57">
        <v>307481260167</v>
      </c>
    </row>
    <row r="170" spans="2:7" s="94" customFormat="1" ht="30">
      <c r="B170" s="223" t="s">
        <v>379</v>
      </c>
      <c r="E170" s="57">
        <v>11546543114</v>
      </c>
      <c r="F170" s="57"/>
      <c r="G170" s="57">
        <v>7511681391</v>
      </c>
    </row>
    <row r="171" spans="2:7" s="94" customFormat="1" ht="30">
      <c r="B171" s="223" t="s">
        <v>380</v>
      </c>
      <c r="E171" s="57">
        <v>112230920451</v>
      </c>
      <c r="F171" s="57"/>
      <c r="G171" s="57">
        <v>67173185139</v>
      </c>
    </row>
    <row r="172" spans="2:7" s="94" customFormat="1" ht="16.5" customHeight="1">
      <c r="B172" s="223" t="s">
        <v>381</v>
      </c>
      <c r="E172" s="187">
        <v>-489864785</v>
      </c>
      <c r="F172" s="187"/>
      <c r="G172" s="187">
        <v>-293639137</v>
      </c>
    </row>
    <row r="173" spans="2:7" s="94" customFormat="1" ht="16.5" customHeight="1">
      <c r="B173" s="223" t="s">
        <v>382</v>
      </c>
      <c r="E173" s="224">
        <v>-196647002</v>
      </c>
      <c r="F173" s="187"/>
      <c r="G173" s="187">
        <v>-236335384</v>
      </c>
    </row>
    <row r="174" spans="2:7" s="94" customFormat="1" ht="16.5" customHeight="1" thickBot="1">
      <c r="B174" s="59" t="s">
        <v>230</v>
      </c>
      <c r="E174" s="194">
        <v>489243957175</v>
      </c>
      <c r="F174" s="66"/>
      <c r="G174" s="194">
        <v>401917604376</v>
      </c>
    </row>
    <row r="175" spans="2:7" s="94" customFormat="1" ht="13.5" customHeight="1" thickTop="1">
      <c r="B175" s="225"/>
      <c r="E175" s="57">
        <v>0</v>
      </c>
      <c r="F175" s="57"/>
      <c r="G175" s="57">
        <v>0</v>
      </c>
    </row>
    <row r="176" spans="2:7" s="94" customFormat="1" ht="16.5" customHeight="1">
      <c r="B176" s="189" t="s">
        <v>369</v>
      </c>
      <c r="E176" s="89"/>
      <c r="F176" s="89"/>
      <c r="G176" s="89"/>
    </row>
    <row r="177" spans="2:7" s="94" customFormat="1" ht="14.25" customHeight="1">
      <c r="B177" s="56"/>
      <c r="E177" s="202" t="s">
        <v>505</v>
      </c>
      <c r="F177" s="214"/>
      <c r="G177" s="202" t="s">
        <v>506</v>
      </c>
    </row>
    <row r="178" spans="2:7" s="94" customFormat="1" ht="16.5" customHeight="1">
      <c r="B178" s="58" t="s">
        <v>495</v>
      </c>
      <c r="E178" s="57">
        <v>4337419565</v>
      </c>
      <c r="F178" s="57"/>
      <c r="G178" s="57">
        <v>4029074217</v>
      </c>
    </row>
    <row r="179" spans="2:7" s="94" customFormat="1" ht="16.5" customHeight="1">
      <c r="B179" s="58" t="s">
        <v>496</v>
      </c>
      <c r="E179" s="57">
        <v>7456793495</v>
      </c>
      <c r="F179" s="57"/>
      <c r="G179" s="57">
        <v>7854097044</v>
      </c>
    </row>
    <row r="180" spans="2:7" s="94" customFormat="1" ht="32.25" customHeight="1">
      <c r="B180" s="58" t="s">
        <v>497</v>
      </c>
      <c r="E180" s="57">
        <v>329887715233</v>
      </c>
      <c r="F180" s="57"/>
      <c r="G180" s="57">
        <v>290756541782</v>
      </c>
    </row>
    <row r="181" spans="2:7" s="94" customFormat="1" ht="16.5" customHeight="1">
      <c r="B181" s="58" t="s">
        <v>498</v>
      </c>
      <c r="E181" s="57">
        <v>9721244089</v>
      </c>
      <c r="F181" s="57"/>
      <c r="G181" s="57">
        <v>6080400586</v>
      </c>
    </row>
    <row r="182" spans="2:7" s="94" customFormat="1" ht="16.5" customHeight="1">
      <c r="B182" s="58" t="s">
        <v>499</v>
      </c>
      <c r="E182" s="57">
        <v>101418679077</v>
      </c>
      <c r="F182" s="57"/>
      <c r="G182" s="57">
        <v>58701910428</v>
      </c>
    </row>
    <row r="183" spans="2:7" s="94" customFormat="1" ht="29.25" customHeight="1">
      <c r="B183" s="58" t="s">
        <v>320</v>
      </c>
      <c r="E183" s="57">
        <v>8488146897</v>
      </c>
      <c r="F183" s="57"/>
      <c r="G183" s="57">
        <v>10323312425</v>
      </c>
    </row>
    <row r="184" spans="2:7" s="94" customFormat="1" ht="15.75" customHeight="1" thickBot="1">
      <c r="B184" s="59" t="s">
        <v>223</v>
      </c>
      <c r="E184" s="194">
        <v>461309998356</v>
      </c>
      <c r="F184" s="57"/>
      <c r="G184" s="194">
        <v>377745336482</v>
      </c>
    </row>
    <row r="185" spans="2:7" s="94" customFormat="1" ht="16.5" customHeight="1" thickTop="1">
      <c r="B185" s="81"/>
      <c r="E185" s="82">
        <v>0</v>
      </c>
      <c r="F185" s="82"/>
      <c r="G185" s="82">
        <v>0</v>
      </c>
    </row>
    <row r="186" spans="2:7" s="94" customFormat="1" ht="28.5">
      <c r="B186" s="189" t="s">
        <v>370</v>
      </c>
      <c r="E186" s="89"/>
      <c r="F186" s="89"/>
      <c r="G186" s="89"/>
    </row>
    <row r="187" spans="2:7" s="94" customFormat="1" ht="16.5" customHeight="1">
      <c r="B187" s="56"/>
      <c r="E187" s="202" t="s">
        <v>505</v>
      </c>
      <c r="F187" s="214"/>
      <c r="G187" s="202" t="s">
        <v>506</v>
      </c>
    </row>
    <row r="188" spans="2:7" s="94" customFormat="1" ht="16.5" customHeight="1">
      <c r="B188" s="58" t="s">
        <v>253</v>
      </c>
      <c r="E188" s="226">
        <v>2745399147</v>
      </c>
      <c r="F188" s="57"/>
      <c r="G188" s="226">
        <v>3211062539</v>
      </c>
    </row>
    <row r="189" spans="2:7" s="94" customFormat="1" ht="16.5" customHeight="1">
      <c r="B189" s="58" t="s">
        <v>321</v>
      </c>
      <c r="E189" s="178">
        <v>1602415</v>
      </c>
      <c r="F189" s="57"/>
      <c r="G189" s="178">
        <v>158117077</v>
      </c>
    </row>
    <row r="190" spans="2:7" s="94" customFormat="1" ht="16.5" customHeight="1">
      <c r="B190" s="58" t="s">
        <v>322</v>
      </c>
      <c r="E190" s="57">
        <v>167421465</v>
      </c>
      <c r="F190" s="57"/>
      <c r="G190" s="178">
        <v>107320403</v>
      </c>
    </row>
    <row r="191" spans="2:7" s="94" customFormat="1" ht="16.5" customHeight="1">
      <c r="B191" s="58" t="s">
        <v>323</v>
      </c>
      <c r="E191" s="57">
        <v>0</v>
      </c>
      <c r="F191" s="57"/>
      <c r="G191" s="57">
        <v>0</v>
      </c>
    </row>
    <row r="192" spans="2:7" s="94" customFormat="1" ht="16.5" customHeight="1" thickBot="1">
      <c r="B192" s="59" t="s">
        <v>223</v>
      </c>
      <c r="E192" s="194">
        <v>2914423027</v>
      </c>
      <c r="F192" s="57"/>
      <c r="G192" s="194">
        <v>3476500019</v>
      </c>
    </row>
    <row r="193" spans="2:7" s="94" customFormat="1" ht="15.75" thickTop="1">
      <c r="B193" s="81"/>
      <c r="E193" s="82">
        <v>0</v>
      </c>
      <c r="F193" s="82"/>
      <c r="G193" s="82">
        <v>0</v>
      </c>
    </row>
    <row r="194" spans="2:7" s="94" customFormat="1" ht="15">
      <c r="B194" s="81"/>
      <c r="E194" s="82"/>
      <c r="F194" s="82"/>
      <c r="G194" s="82"/>
    </row>
    <row r="195" spans="2:7" s="94" customFormat="1" ht="28.5">
      <c r="B195" s="189" t="s">
        <v>371</v>
      </c>
      <c r="E195" s="89"/>
      <c r="F195" s="89"/>
      <c r="G195" s="89"/>
    </row>
    <row r="196" spans="2:7" s="94" customFormat="1" ht="16.5" customHeight="1">
      <c r="B196" s="56"/>
      <c r="E196" s="202" t="s">
        <v>505</v>
      </c>
      <c r="F196" s="214"/>
      <c r="G196" s="202" t="s">
        <v>506</v>
      </c>
    </row>
    <row r="197" spans="2:7" s="94" customFormat="1" ht="16.5" customHeight="1">
      <c r="B197" s="58" t="s">
        <v>116</v>
      </c>
      <c r="E197" s="57">
        <v>55590000</v>
      </c>
      <c r="F197" s="57"/>
      <c r="G197" s="57">
        <v>55590000</v>
      </c>
    </row>
    <row r="198" spans="2:7" s="94" customFormat="1" ht="16.5" customHeight="1">
      <c r="B198" s="58" t="s">
        <v>324</v>
      </c>
      <c r="E198" s="227">
        <v>246889039</v>
      </c>
      <c r="F198" s="57"/>
      <c r="G198" s="57">
        <v>295139737</v>
      </c>
    </row>
    <row r="199" spans="2:7" s="94" customFormat="1" ht="31.5" customHeight="1">
      <c r="B199" s="58" t="s">
        <v>325</v>
      </c>
      <c r="E199" s="57">
        <v>658514</v>
      </c>
      <c r="F199" s="57"/>
      <c r="G199" s="57">
        <v>922588</v>
      </c>
    </row>
    <row r="200" spans="2:7" s="94" customFormat="1" ht="16.5" customHeight="1" thickBot="1">
      <c r="B200" s="59" t="s">
        <v>223</v>
      </c>
      <c r="E200" s="228">
        <v>303137553</v>
      </c>
      <c r="F200" s="229"/>
      <c r="G200" s="228">
        <v>351652325</v>
      </c>
    </row>
    <row r="201" spans="2:7" s="94" customFormat="1" ht="16.5" customHeight="1" thickTop="1">
      <c r="B201" s="59"/>
      <c r="E201" s="55">
        <v>0</v>
      </c>
      <c r="F201" s="229"/>
      <c r="G201" s="230"/>
    </row>
    <row r="202" spans="2:7" s="94" customFormat="1" ht="29.25" customHeight="1">
      <c r="B202" s="189" t="s">
        <v>372</v>
      </c>
      <c r="E202" s="89"/>
      <c r="F202" s="89"/>
      <c r="G202" s="89"/>
    </row>
    <row r="203" spans="2:7" s="94" customFormat="1" ht="16.5" customHeight="1">
      <c r="B203" s="56"/>
      <c r="E203" s="202" t="s">
        <v>505</v>
      </c>
      <c r="F203" s="214"/>
      <c r="G203" s="202" t="s">
        <v>506</v>
      </c>
    </row>
    <row r="204" spans="2:7" s="94" customFormat="1" ht="16.5" customHeight="1">
      <c r="B204" s="56" t="s">
        <v>218</v>
      </c>
      <c r="E204" s="216">
        <v>13608673074</v>
      </c>
      <c r="F204" s="229"/>
      <c r="G204" s="231">
        <v>11454171151</v>
      </c>
    </row>
    <row r="205" spans="2:7" s="94" customFormat="1" ht="16.5" customHeight="1">
      <c r="B205" s="56" t="s">
        <v>237</v>
      </c>
      <c r="E205" s="216">
        <v>209592878</v>
      </c>
      <c r="F205" s="229"/>
      <c r="G205" s="231">
        <v>335117564</v>
      </c>
    </row>
    <row r="206" spans="2:7" s="94" customFormat="1" ht="16.5" customHeight="1">
      <c r="B206" s="56" t="s">
        <v>254</v>
      </c>
      <c r="E206" s="216">
        <v>774685242</v>
      </c>
      <c r="F206" s="229"/>
      <c r="G206" s="231">
        <v>543716442</v>
      </c>
    </row>
    <row r="207" spans="2:7" s="94" customFormat="1" ht="16.5" customHeight="1">
      <c r="B207" s="56" t="s">
        <v>219</v>
      </c>
      <c r="E207" s="216">
        <v>321524850</v>
      </c>
      <c r="F207" s="229"/>
      <c r="G207" s="231">
        <v>123164785</v>
      </c>
    </row>
    <row r="208" spans="2:7" s="94" customFormat="1" ht="16.5" customHeight="1">
      <c r="B208" s="56" t="s">
        <v>85</v>
      </c>
      <c r="E208" s="216">
        <v>8373191668</v>
      </c>
      <c r="F208" s="229"/>
      <c r="G208" s="231">
        <v>6781357010</v>
      </c>
    </row>
    <row r="209" spans="2:7" s="94" customFormat="1" ht="16.5" customHeight="1" thickBot="1">
      <c r="B209" s="59" t="s">
        <v>223</v>
      </c>
      <c r="E209" s="217">
        <v>23287667712</v>
      </c>
      <c r="F209" s="229"/>
      <c r="G209" s="228">
        <v>19237526952</v>
      </c>
    </row>
    <row r="210" spans="2:7" s="94" customFormat="1" ht="15.75" customHeight="1" thickTop="1">
      <c r="B210" s="81"/>
      <c r="E210" s="82">
        <v>0</v>
      </c>
      <c r="F210" s="82"/>
      <c r="G210" s="82">
        <v>0</v>
      </c>
    </row>
    <row r="211" spans="2:7" s="94" customFormat="1" ht="16.5" customHeight="1">
      <c r="B211" s="189" t="s">
        <v>373</v>
      </c>
      <c r="E211" s="89"/>
      <c r="F211" s="89"/>
      <c r="G211" s="89"/>
    </row>
    <row r="212" spans="2:7" s="94" customFormat="1" ht="16.5" customHeight="1">
      <c r="B212" s="56"/>
      <c r="E212" s="202" t="s">
        <v>505</v>
      </c>
      <c r="F212" s="214"/>
      <c r="G212" s="202" t="s">
        <v>506</v>
      </c>
    </row>
    <row r="213" spans="2:7" s="94" customFormat="1" ht="33" customHeight="1">
      <c r="B213" s="180" t="s">
        <v>255</v>
      </c>
      <c r="E213" s="57">
        <v>208936363</v>
      </c>
      <c r="F213" s="232"/>
      <c r="G213" s="57">
        <v>844287642</v>
      </c>
    </row>
    <row r="214" spans="2:7" s="94" customFormat="1" ht="16.5" customHeight="1">
      <c r="B214" s="180" t="s">
        <v>236</v>
      </c>
      <c r="E214" s="57">
        <v>3230475233</v>
      </c>
      <c r="F214" s="232"/>
      <c r="G214" s="57">
        <v>1672461754</v>
      </c>
    </row>
    <row r="215" spans="2:7" s="94" customFormat="1" ht="16.5" customHeight="1" thickBot="1">
      <c r="B215" s="59" t="s">
        <v>223</v>
      </c>
      <c r="E215" s="217">
        <v>3439411596</v>
      </c>
      <c r="F215" s="232"/>
      <c r="G215" s="217">
        <v>2516749396</v>
      </c>
    </row>
    <row r="216" spans="2:7" s="94" customFormat="1" ht="15.75" thickTop="1">
      <c r="B216" s="81"/>
      <c r="E216" s="82">
        <v>0</v>
      </c>
      <c r="F216" s="82"/>
      <c r="G216" s="82">
        <v>0</v>
      </c>
    </row>
    <row r="217" spans="2:7" s="94" customFormat="1" ht="16.5" customHeight="1">
      <c r="B217" s="189" t="s">
        <v>374</v>
      </c>
      <c r="E217" s="89"/>
      <c r="F217" s="89"/>
      <c r="G217" s="89"/>
    </row>
    <row r="218" spans="2:7" s="94" customFormat="1" ht="16.5" customHeight="1">
      <c r="B218" s="56"/>
      <c r="E218" s="202" t="s">
        <v>505</v>
      </c>
      <c r="F218" s="214"/>
      <c r="G218" s="202" t="s">
        <v>506</v>
      </c>
    </row>
    <row r="219" spans="2:7" s="94" customFormat="1" ht="33" customHeight="1">
      <c r="B219" s="56" t="s">
        <v>238</v>
      </c>
      <c r="E219" s="57">
        <v>30547797</v>
      </c>
      <c r="F219" s="232"/>
      <c r="G219" s="57">
        <v>338257159</v>
      </c>
    </row>
    <row r="220" spans="2:7" s="94" customFormat="1" ht="16.5" customHeight="1">
      <c r="B220" s="56" t="s">
        <v>85</v>
      </c>
      <c r="E220" s="57">
        <v>78963132</v>
      </c>
      <c r="F220" s="232"/>
      <c r="G220" s="57">
        <v>28591308</v>
      </c>
    </row>
    <row r="221" spans="2:7" s="94" customFormat="1" ht="16.5" customHeight="1" thickBot="1">
      <c r="B221" s="59" t="s">
        <v>223</v>
      </c>
      <c r="E221" s="194">
        <v>109510929</v>
      </c>
      <c r="F221" s="232"/>
      <c r="G221" s="194">
        <v>366848467</v>
      </c>
    </row>
    <row r="222" spans="2:7" s="94" customFormat="1" ht="30" customHeight="1" thickTop="1">
      <c r="B222" s="189" t="s">
        <v>338</v>
      </c>
      <c r="E222" s="82"/>
      <c r="F222" s="82"/>
      <c r="G222" s="82"/>
    </row>
    <row r="223" spans="2:7" s="94" customFormat="1" ht="15.75" customHeight="1">
      <c r="B223" s="56"/>
      <c r="E223" s="202" t="s">
        <v>505</v>
      </c>
      <c r="F223" s="214"/>
      <c r="G223" s="202" t="s">
        <v>506</v>
      </c>
    </row>
    <row r="224" spans="2:7" s="94" customFormat="1" ht="16.5" customHeight="1">
      <c r="B224" s="180" t="s">
        <v>328</v>
      </c>
      <c r="E224" s="57">
        <v>10587477248</v>
      </c>
      <c r="F224" s="82"/>
      <c r="G224" s="57">
        <v>10209489565</v>
      </c>
    </row>
    <row r="225" spans="2:7" s="94" customFormat="1" ht="16.5" customHeight="1">
      <c r="B225" s="181" t="s">
        <v>329</v>
      </c>
      <c r="E225" s="57">
        <v>0</v>
      </c>
      <c r="F225" s="82"/>
      <c r="G225" s="57">
        <v>28591308</v>
      </c>
    </row>
    <row r="226" spans="2:7" s="94" customFormat="1" ht="16.5" customHeight="1">
      <c r="B226" s="181" t="s">
        <v>330</v>
      </c>
      <c r="E226" s="187">
        <v>-1602415</v>
      </c>
      <c r="F226" s="82"/>
      <c r="G226" s="187">
        <v>-158117077</v>
      </c>
    </row>
    <row r="227" spans="2:7" s="94" customFormat="1" ht="16.5" customHeight="1">
      <c r="B227" s="181" t="s">
        <v>331</v>
      </c>
      <c r="E227" s="233">
        <v>-2912820612</v>
      </c>
      <c r="F227" s="82"/>
      <c r="G227" s="233">
        <v>-3476500019</v>
      </c>
    </row>
    <row r="228" spans="2:7" s="94" customFormat="1" ht="33" customHeight="1">
      <c r="B228" s="181" t="s">
        <v>332</v>
      </c>
      <c r="E228" s="57">
        <v>7673054221</v>
      </c>
      <c r="F228" s="82"/>
      <c r="G228" s="57">
        <v>6603463777</v>
      </c>
    </row>
    <row r="229" spans="2:7" s="94" customFormat="1" ht="30.75" customHeight="1">
      <c r="B229" s="180" t="s">
        <v>333</v>
      </c>
      <c r="E229" s="234">
        <v>0.25</v>
      </c>
      <c r="F229" s="82"/>
      <c r="G229" s="234">
        <v>0.25</v>
      </c>
    </row>
    <row r="230" spans="2:7" s="94" customFormat="1" ht="15.75" customHeight="1">
      <c r="B230" s="180"/>
      <c r="E230" s="235"/>
      <c r="F230" s="82"/>
      <c r="G230" s="235"/>
    </row>
    <row r="231" spans="2:7" s="94" customFormat="1" ht="30.75" customHeight="1">
      <c r="B231" s="180" t="s">
        <v>334</v>
      </c>
      <c r="E231" s="236">
        <v>1918263555</v>
      </c>
      <c r="F231" s="82"/>
      <c r="G231" s="236">
        <v>1650865944</v>
      </c>
    </row>
    <row r="232" spans="2:7" s="94" customFormat="1" ht="35.25" customHeight="1">
      <c r="B232" s="180" t="s">
        <v>335</v>
      </c>
      <c r="E232" s="66"/>
      <c r="F232" s="82"/>
      <c r="G232" s="66"/>
    </row>
    <row r="233" spans="2:7" s="94" customFormat="1" ht="33" customHeight="1">
      <c r="B233" s="180" t="s">
        <v>336</v>
      </c>
      <c r="E233" s="185">
        <v>728605757</v>
      </c>
      <c r="F233" s="82"/>
      <c r="G233" s="185">
        <v>869125005</v>
      </c>
    </row>
    <row r="234" spans="2:7" s="94" customFormat="1" ht="16.5" customHeight="1" thickBot="1">
      <c r="B234" s="182" t="s">
        <v>337</v>
      </c>
      <c r="E234" s="237">
        <v>2646869312</v>
      </c>
      <c r="F234" s="82"/>
      <c r="G234" s="237">
        <v>2519990949</v>
      </c>
    </row>
    <row r="235" spans="2:7" s="94" customFormat="1" ht="15.75" customHeight="1" thickTop="1">
      <c r="B235" s="81"/>
      <c r="E235" s="82">
        <v>0</v>
      </c>
      <c r="F235" s="82"/>
      <c r="G235" s="82">
        <v>0</v>
      </c>
    </row>
    <row r="236" spans="2:7" s="95" customFormat="1" ht="32.25" customHeight="1">
      <c r="B236" s="238" t="s">
        <v>375</v>
      </c>
      <c r="E236" s="90"/>
      <c r="F236" s="90"/>
      <c r="G236" s="90"/>
    </row>
    <row r="237" spans="2:7" s="95" customFormat="1" ht="16.5" customHeight="1">
      <c r="B237" s="239"/>
      <c r="E237" s="240"/>
      <c r="F237" s="240"/>
      <c r="G237" s="240"/>
    </row>
    <row r="238" spans="2:7" s="95" customFormat="1" ht="16.5" customHeight="1">
      <c r="B238" s="239"/>
      <c r="E238" s="202" t="s">
        <v>505</v>
      </c>
      <c r="F238" s="214"/>
      <c r="G238" s="202" t="s">
        <v>506</v>
      </c>
    </row>
    <row r="239" spans="2:7" s="95" customFormat="1" ht="30" customHeight="1">
      <c r="B239" s="241" t="s">
        <v>239</v>
      </c>
      <c r="E239" s="57">
        <v>7940607936</v>
      </c>
      <c r="F239" s="57"/>
      <c r="G239" s="57">
        <v>7689498616</v>
      </c>
    </row>
    <row r="240" spans="2:7" s="95" customFormat="1" ht="30.75" customHeight="1">
      <c r="B240" s="241" t="s">
        <v>326</v>
      </c>
      <c r="E240" s="57">
        <v>3054500</v>
      </c>
      <c r="F240" s="57"/>
      <c r="G240" s="57">
        <v>3054500</v>
      </c>
    </row>
    <row r="241" spans="2:7" s="95" customFormat="1" ht="30.75" customHeight="1" thickBot="1">
      <c r="B241" s="64" t="s">
        <v>327</v>
      </c>
      <c r="E241" s="194">
        <v>2599.642473727288</v>
      </c>
      <c r="F241" s="66"/>
      <c r="G241" s="194">
        <v>2517.43284203634</v>
      </c>
    </row>
    <row r="242" spans="2:7" s="82" customFormat="1" ht="15.75" customHeight="1" thickTop="1">
      <c r="B242" s="64"/>
      <c r="E242" s="93"/>
      <c r="F242" s="66"/>
      <c r="G242" s="93"/>
    </row>
    <row r="243" spans="2:7" s="82" customFormat="1" ht="15">
      <c r="B243" s="65"/>
      <c r="E243" s="90"/>
      <c r="F243" s="90"/>
      <c r="G243" s="90"/>
    </row>
    <row r="244" s="92" customFormat="1" ht="13.5" customHeight="1">
      <c r="E244" s="92" t="s">
        <v>417</v>
      </c>
    </row>
    <row r="245" s="92" customFormat="1" ht="13.5" customHeight="1"/>
    <row r="246" s="92" customFormat="1" ht="13.5" customHeight="1"/>
    <row r="247" s="92" customFormat="1" ht="13.5" customHeight="1"/>
    <row r="248" s="92" customFormat="1" ht="13.5" customHeight="1"/>
    <row r="249" spans="2:6" s="92" customFormat="1" ht="13.5" customHeight="1">
      <c r="B249" s="92" t="s">
        <v>160</v>
      </c>
      <c r="F249" s="92" t="s">
        <v>160</v>
      </c>
    </row>
    <row r="250" spans="1:8" s="92" customFormat="1" ht="13.5" customHeight="1">
      <c r="A250" s="69"/>
      <c r="B250" s="69" t="s">
        <v>244</v>
      </c>
      <c r="C250" s="69"/>
      <c r="E250" s="69"/>
      <c r="F250" s="69" t="s">
        <v>256</v>
      </c>
      <c r="H250" s="69"/>
    </row>
    <row r="251" spans="1:8" s="92" customFormat="1" ht="13.5" customHeight="1">
      <c r="A251" s="69"/>
      <c r="B251" s="69" t="s">
        <v>146</v>
      </c>
      <c r="C251" s="69"/>
      <c r="E251" s="69"/>
      <c r="F251" s="69" t="s">
        <v>240</v>
      </c>
      <c r="H251" s="69"/>
    </row>
    <row r="252" spans="5:7" s="82" customFormat="1" ht="15">
      <c r="E252" s="55"/>
      <c r="G252" s="55"/>
    </row>
    <row r="253" spans="3:4" ht="15">
      <c r="C253" s="83"/>
      <c r="D253" s="83"/>
    </row>
    <row r="254" spans="3:4" ht="15">
      <c r="C254" s="83"/>
      <c r="D254" s="83"/>
    </row>
    <row r="255" spans="3:4" ht="15">
      <c r="C255" s="83"/>
      <c r="D255" s="83"/>
    </row>
    <row r="256" spans="3:4" ht="15">
      <c r="C256" s="83"/>
      <c r="D256" s="83"/>
    </row>
    <row r="257" spans="3:4" ht="15">
      <c r="C257" s="83"/>
      <c r="D257" s="83"/>
    </row>
    <row r="258" spans="3:4" ht="15">
      <c r="C258" s="83"/>
      <c r="D258" s="83"/>
    </row>
    <row r="259" spans="3:4" ht="15">
      <c r="C259" s="83"/>
      <c r="D259" s="83"/>
    </row>
    <row r="262" spans="3:4" ht="15">
      <c r="C262" s="83"/>
      <c r="D262" s="83"/>
    </row>
    <row r="263" spans="3:4" ht="15">
      <c r="C263" s="83"/>
      <c r="D263" s="83"/>
    </row>
    <row r="264" spans="3:4" ht="15">
      <c r="C264" s="83"/>
      <c r="D264" s="83"/>
    </row>
    <row r="265" spans="3:4" ht="15">
      <c r="C265" s="83"/>
      <c r="D265" s="83"/>
    </row>
    <row r="266" spans="3:4" ht="15">
      <c r="C266" s="83"/>
      <c r="D266" s="83"/>
    </row>
    <row r="267" spans="3:4" ht="15">
      <c r="C267" s="83"/>
      <c r="D267" s="83"/>
    </row>
    <row r="268" spans="3:4" ht="15">
      <c r="C268" s="83"/>
      <c r="D268" s="83"/>
    </row>
    <row r="269" spans="3:4" ht="15">
      <c r="C269" s="83"/>
      <c r="D269" s="83"/>
    </row>
    <row r="270" spans="3:4" ht="15">
      <c r="C270" s="83"/>
      <c r="D270" s="83"/>
    </row>
    <row r="271" spans="3:4" ht="15">
      <c r="C271" s="83"/>
      <c r="D271" s="83"/>
    </row>
    <row r="272" spans="3:4" ht="15">
      <c r="C272" s="83"/>
      <c r="D272" s="83"/>
    </row>
    <row r="273" spans="3:4" ht="15">
      <c r="C273" s="83"/>
      <c r="D273" s="83"/>
    </row>
    <row r="274" spans="3:4" ht="15">
      <c r="C274" s="83"/>
      <c r="D274" s="83"/>
    </row>
    <row r="275" spans="3:4" ht="15">
      <c r="C275" s="83"/>
      <c r="D275" s="83"/>
    </row>
    <row r="276" spans="3:4" ht="15">
      <c r="C276" s="83"/>
      <c r="D276" s="83"/>
    </row>
    <row r="277" spans="3:4" ht="15">
      <c r="C277" s="83"/>
      <c r="D277" s="83"/>
    </row>
    <row r="278" spans="3:4" ht="15">
      <c r="C278" s="83"/>
      <c r="D278" s="83"/>
    </row>
    <row r="279" spans="3:4" ht="15">
      <c r="C279" s="83"/>
      <c r="D279" s="83"/>
    </row>
    <row r="280" spans="3:4" ht="15">
      <c r="C280" s="83"/>
      <c r="D280" s="83"/>
    </row>
    <row r="281" spans="3:4" ht="15">
      <c r="C281" s="83"/>
      <c r="D281" s="83"/>
    </row>
    <row r="282" spans="3:4" ht="15">
      <c r="C282" s="83"/>
      <c r="D282" s="83"/>
    </row>
    <row r="283" spans="3:4" ht="15">
      <c r="C283" s="83"/>
      <c r="D283" s="83"/>
    </row>
    <row r="284" spans="3:4" ht="15">
      <c r="C284" s="83"/>
      <c r="D284" s="83"/>
    </row>
    <row r="285" spans="3:4" ht="15">
      <c r="C285" s="83"/>
      <c r="D285" s="83"/>
    </row>
    <row r="286" spans="3:4" ht="15">
      <c r="C286" s="83"/>
      <c r="D286" s="83"/>
    </row>
    <row r="287" spans="3:4" ht="15">
      <c r="C287" s="83"/>
      <c r="D287" s="83"/>
    </row>
    <row r="288" spans="3:4" ht="15">
      <c r="C288" s="83"/>
      <c r="D288" s="83"/>
    </row>
    <row r="289" spans="3:4" ht="15">
      <c r="C289" s="83"/>
      <c r="D289" s="83"/>
    </row>
    <row r="290" spans="3:4" ht="15">
      <c r="C290" s="83"/>
      <c r="D290" s="83"/>
    </row>
    <row r="291" spans="3:4" ht="15">
      <c r="C291" s="83"/>
      <c r="D291" s="83"/>
    </row>
    <row r="292" spans="3:4" ht="15">
      <c r="C292" s="83"/>
      <c r="D292" s="83"/>
    </row>
    <row r="293" spans="3:4" ht="15">
      <c r="C293" s="83"/>
      <c r="D293" s="83"/>
    </row>
    <row r="294" spans="3:4" ht="15">
      <c r="C294" s="83"/>
      <c r="D294" s="83"/>
    </row>
  </sheetData>
  <mergeCells count="5">
    <mergeCell ref="A106:H106"/>
    <mergeCell ref="B139:H139"/>
    <mergeCell ref="A5:H5"/>
    <mergeCell ref="A6:H6"/>
    <mergeCell ref="B97:G97"/>
  </mergeCells>
  <printOptions/>
  <pageMargins left="0.62" right="0" top="0.65" bottom="0.5" header="0.5" footer="0.3"/>
  <pageSetup firstPageNumber="11" useFirstPageNumber="1" horizontalDpi="600" verticalDpi="600" orientation="portrait" paperSize="9" r:id="rId3"/>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Cong ty Co phan Kiem toan va Tu van (A&amp;C)</dc:title>
  <dc:subject/>
  <dc:creator>Nguyen Chi Dung</dc:creator>
  <cp:keywords/>
  <dc:description/>
  <cp:lastModifiedBy>tuanh</cp:lastModifiedBy>
  <cp:lastPrinted>2012-01-19T10:40:19Z</cp:lastPrinted>
  <dcterms:created xsi:type="dcterms:W3CDTF">2005-06-06T06:38:12Z</dcterms:created>
  <dcterms:modified xsi:type="dcterms:W3CDTF">2012-01-20T05:09:09Z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